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ciones" sheetId="1" state="visible" r:id="rId1"/>
    <sheet name="Datos de obra" sheetId="2" state="visible" r:id="rId2"/>
    <sheet name="Cómputo" sheetId="3" state="visible" r:id="rId3"/>
    <sheet name="Resumen por rubro" sheetId="4" state="visible" r:id="rId4"/>
  </sheets>
  <definedNames/>
  <calcPr calcId="124519" fullCalcOnLoad="1"/>
</workbook>
</file>

<file path=xl/styles.xml><?xml version="1.0" encoding="utf-8"?>
<styleSheet xmlns="http://schemas.openxmlformats.org/spreadsheetml/2006/main">
  <numFmts count="4">
    <numFmt numFmtId="164" formatCode="0.0%"/>
    <numFmt numFmtId="165" formatCode="#,##0.00;(#,##0.00);&quot;-&quot;"/>
    <numFmt numFmtId="166" formatCode="#,##0;(#,##0);&quot;-&quot;"/>
    <numFmt numFmtId="167" formatCode="0.0%;-0.0%;&quot;-&quot;"/>
  </numFmts>
  <fonts count="14">
    <font>
      <name val="Calibri"/>
      <family val="2"/>
      <color theme="1"/>
      <sz val="11"/>
      <scheme val="minor"/>
    </font>
    <font>
      <name val="Arial"/>
      <b val="1"/>
      <color rgb="000A1929"/>
      <sz val="16"/>
    </font>
    <font>
      <name val="Arial"/>
      <color rgb="005B6B7A"/>
      <sz val="10"/>
    </font>
    <font>
      <name val="Arial"/>
      <b val="1"/>
      <color rgb="000A1929"/>
      <sz val="12"/>
    </font>
    <font>
      <name val="Arial"/>
      <sz val="10"/>
    </font>
    <font>
      <name val="Arial"/>
      <b val="1"/>
      <color rgb="00C9A227"/>
      <sz val="10"/>
    </font>
    <font>
      <name val="Arial"/>
      <b val="1"/>
      <color rgb="000A1929"/>
      <sz val="14"/>
    </font>
    <font>
      <name val="Arial"/>
      <b val="1"/>
      <sz val="10"/>
    </font>
    <font>
      <name val="Arial"/>
      <color rgb="000000FF"/>
      <sz val="10"/>
    </font>
    <font>
      <name val="Arial"/>
      <color rgb="00008000"/>
      <sz val="10"/>
    </font>
    <font>
      <name val="Arial"/>
      <i val="1"/>
      <color rgb="005B6B7A"/>
      <sz val="9"/>
    </font>
    <font>
      <name val="Arial"/>
      <b val="1"/>
      <color rgb="00FFFFFF"/>
      <sz val="10"/>
    </font>
    <font>
      <name val="Arial"/>
      <color rgb="00000000"/>
      <sz val="10"/>
    </font>
    <font>
      <name val="Arial"/>
      <b val="1"/>
      <sz val="11"/>
    </font>
  </fonts>
  <fills count="5">
    <fill>
      <patternFill/>
    </fill>
    <fill>
      <patternFill patternType="gray125"/>
    </fill>
    <fill>
      <patternFill patternType="solid">
        <fgColor rgb="00FFF4C2"/>
      </patternFill>
    </fill>
    <fill>
      <patternFill patternType="solid">
        <fgColor rgb="000A1929"/>
      </patternFill>
    </fill>
    <fill>
      <patternFill patternType="solid">
        <fgColor rgb="00EEF2F5"/>
      </patternFill>
    </fill>
  </fills>
  <borders count="2">
    <border>
      <left/>
      <right/>
      <top/>
      <bottom/>
      <diagonal/>
    </border>
    <border>
      <left style="thin">
        <color rgb="00D5DDE5"/>
      </left>
      <right style="thin">
        <color rgb="00D5DDE5"/>
      </right>
      <top style="thin">
        <color rgb="00D5DDE5"/>
      </top>
      <bottom style="thin">
        <color rgb="00D5DDE5"/>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1" pivotButton="0" quotePrefix="0" xfId="0"/>
    <xf numFmtId="164" fontId="8" fillId="2" borderId="1" pivotButton="0" quotePrefix="0" xfId="0"/>
    <xf numFmtId="0" fontId="9" fillId="0" borderId="0" pivotButton="0" quotePrefix="0" xfId="0"/>
    <xf numFmtId="0" fontId="10" fillId="0" borderId="0" pivotButton="0" quotePrefix="0" xfId="0"/>
    <xf numFmtId="0" fontId="11" fillId="3" borderId="1" applyAlignment="1" pivotButton="0" quotePrefix="0" xfId="0">
      <alignment horizontal="center" vertical="center" wrapText="1"/>
    </xf>
    <xf numFmtId="0" fontId="12" fillId="0" borderId="1" pivotButton="0" quotePrefix="0" xfId="0"/>
    <xf numFmtId="165" fontId="8" fillId="2" borderId="1" pivotButton="0" quotePrefix="0" xfId="0"/>
    <xf numFmtId="165" fontId="12" fillId="0" borderId="1" pivotButton="0" quotePrefix="0" xfId="0"/>
    <xf numFmtId="166" fontId="8" fillId="2" borderId="1" pivotButton="0" quotePrefix="0" xfId="0"/>
    <xf numFmtId="166" fontId="12" fillId="0" borderId="1" pivotButton="0" quotePrefix="0" xfId="0"/>
    <xf numFmtId="166" fontId="4" fillId="0" borderId="1" pivotButton="0" quotePrefix="0" xfId="0"/>
    <xf numFmtId="166" fontId="13" fillId="0" borderId="1" pivotButton="0" quotePrefix="0" xfId="0"/>
    <xf numFmtId="0" fontId="7" fillId="4" borderId="0" pivotButton="0" quotePrefix="0" xfId="0"/>
    <xf numFmtId="166" fontId="13" fillId="4" borderId="1" pivotButton="0" quotePrefix="0" xfId="0"/>
    <xf numFmtId="0" fontId="11" fillId="3" borderId="1" pivotButton="0" quotePrefix="0" xfId="0"/>
    <xf numFmtId="0" fontId="4" fillId="0" borderId="1" pivotButton="0" quotePrefix="0" xfId="0"/>
    <xf numFmtId="167" fontId="4" fillId="0" borderId="1" pivotButton="0" quotePrefix="0" xfId="0"/>
    <xf numFmtId="166" fontId="7" fillId="0" borderId="0" pivotButton="0" quotePrefix="0" xfId="0"/>
    <xf numFmtId="166"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omments/comment1.xml><?xml version="1.0" encoding="utf-8"?>
<comments xmlns="http://schemas.openxmlformats.org/spreadsheetml/2006/main">
  <authors>
    <author>Enklave</author>
  </authors>
  <commentList>
    <comment ref="B8" authorId="0" shapeId="0">
      <text>
        <t>Referencia editable, no un estándar. Ajustar según la obra.</t>
      </text>
    </comment>
    <comment ref="B9" authorId="0" shapeId="0">
      <text>
        <t>Referencia editable, no un estándar. Ajustar según la obra.</t>
      </text>
    </comment>
    <comment ref="B10" authorId="0" shapeId="0">
      <text>
        <t>Tasa general del IVA en Paraguay: 10%. Cambiar si el ítem tributa otra tasa.</t>
      </text>
    </comment>
  </commentList>
</comments>
</file>

<file path=xl/comments/comment2.xml><?xml version="1.0" encoding="utf-8"?>
<comments xmlns="http://schemas.openxmlformats.org/spreadsheetml/2006/main">
  <authors>
    <author>Enklave</author>
  </authors>
  <commentList>
    <comment ref="C8" authorId="0" shapeId="0">
      <text>
        <t>Fila de ejemplo con valores: reemplazala con los de tu obra.</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outlinePr summaryBelow="1" summaryRight="1"/>
    <pageSetUpPr/>
  </sheetPr>
  <dimension ref="B2:B20"/>
  <sheetViews>
    <sheetView showGridLines="0" workbookViewId="0">
      <selection activeCell="A1" sqref="A1"/>
    </sheetView>
  </sheetViews>
  <sheetFormatPr baseColWidth="8" defaultRowHeight="15"/>
  <cols>
    <col width="3" customWidth="1" min="1" max="1"/>
    <col width="100" customWidth="1" min="2" max="2"/>
  </cols>
  <sheetData>
    <row r="2">
      <c r="B2" s="1" t="inlineStr">
        <is>
          <t>Cómputo métrico y presupuesto de obra</t>
        </is>
      </c>
    </row>
    <row r="3">
      <c r="B3" s="2" t="inlineStr">
        <is>
          <t>Planilla gratuita de Enklave Proveedores — enklave.com.py</t>
        </is>
      </c>
    </row>
    <row r="4">
      <c r="B4" s="3" t="inlineStr"/>
    </row>
    <row r="5">
      <c r="B5" s="4" t="inlineStr">
        <is>
          <t>Cómo usarla</t>
        </is>
      </c>
    </row>
    <row r="6">
      <c r="B6" s="5" t="inlineStr">
        <is>
          <t>1. En 'Datos de obra', completá las celdas amarillas: nombre de la obra, cliente, ubicación y los porcentajes.</t>
        </is>
      </c>
    </row>
    <row r="7">
      <c r="B7" s="5" t="inlineStr">
        <is>
          <t>2. En 'Cómputo', cargá cada ítem. Los rubros típicos ya están listados con su unidad: completá medidas y precio unitario.</t>
        </is>
      </c>
    </row>
    <row r="8">
      <c r="B8" s="5" t="inlineStr">
        <is>
          <t>3. Cantidad: si cargás 'Cantidad directa', se usa esa. Si no, se calcula Veces × Largo × Ancho × Alto (las medidas vacías cuentan como 1).</t>
        </is>
      </c>
    </row>
    <row r="9">
      <c r="B9" s="5" t="inlineStr">
        <is>
          <t>4. El subtotal, el resumen por rubro, los imprevistos, gastos generales, IVA y total se calculan solos.</t>
        </is>
      </c>
    </row>
    <row r="10">
      <c r="B10" s="5" t="inlineStr">
        <is>
          <t>5. Podés agregar ítems en las filas vacías (rubro y unidad tienen lista desplegable) o borrar los que no uses.</t>
        </is>
      </c>
    </row>
    <row r="11">
      <c r="B11" s="3" t="inlineStr"/>
    </row>
    <row r="12">
      <c r="B12" s="4" t="inlineStr">
        <is>
          <t>Colores</t>
        </is>
      </c>
    </row>
    <row r="13">
      <c r="B13" s="5" t="inlineStr">
        <is>
          <t>Fondo amarillo = celdas para completar.  Texto azul = datos cargados a mano.  Texto negro = fórmulas (no editar).</t>
        </is>
      </c>
    </row>
    <row r="14">
      <c r="B14" s="5" t="inlineStr">
        <is>
          <t>La fila 1 del cómputo trae un ejemplo con valores para mostrar el formato — reemplazala o borrala.</t>
        </is>
      </c>
    </row>
    <row r="15">
      <c r="B15" s="3" t="inlineStr"/>
    </row>
    <row r="16">
      <c r="B16" s="4" t="inlineStr">
        <is>
          <t>Supuestos</t>
        </is>
      </c>
    </row>
    <row r="17">
      <c r="B17" s="5" t="inlineStr">
        <is>
          <t>• Los precios unitarios se cargan SIN IVA; el IVA se suma al final con la tasa de 'Datos de obra' (10%, tasa general en Paraguay).</t>
        </is>
      </c>
    </row>
    <row r="18">
      <c r="B18" s="5" t="inlineStr">
        <is>
          <t>• Imprevistos y gastos generales/beneficio son porcentajes de referencia editables, no un estándar: ajustalos a tu obra.</t>
        </is>
      </c>
    </row>
    <row r="19">
      <c r="B19" s="3" t="inlineStr"/>
    </row>
    <row r="20">
      <c r="B20" s="6" t="inlineStr">
        <is>
          <t>¿Te falta un proveedor para la obra? Directorio por rubro y zona, con WhatsApp directo: enklave.com.py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0"/>
  <sheetViews>
    <sheetView showGridLines="1" workbookViewId="0">
      <selection activeCell="A1" sqref="A1"/>
    </sheetView>
  </sheetViews>
  <sheetFormatPr baseColWidth="8" defaultRowHeight="15"/>
  <cols>
    <col width="34" customWidth="1" min="1" max="1"/>
    <col width="46" customWidth="1" min="2" max="2"/>
  </cols>
  <sheetData>
    <row r="1">
      <c r="A1" s="7" t="inlineStr">
        <is>
          <t>Datos de la obra</t>
        </is>
      </c>
    </row>
    <row r="3">
      <c r="A3" s="8" t="inlineStr">
        <is>
          <t>Obra</t>
        </is>
      </c>
      <c r="B3" s="9" t="inlineStr">
        <is>
          <t>Vivienda unifamiliar — ejemplo</t>
        </is>
      </c>
    </row>
    <row r="4">
      <c r="A4" s="8" t="inlineStr">
        <is>
          <t>Cliente</t>
        </is>
      </c>
      <c r="B4" s="9" t="n"/>
    </row>
    <row r="5">
      <c r="A5" s="8" t="inlineStr">
        <is>
          <t>Ubicación</t>
        </is>
      </c>
      <c r="B5" s="9" t="n"/>
    </row>
    <row r="6">
      <c r="A6" s="8" t="inlineStr">
        <is>
          <t>Fecha del presupuesto</t>
        </is>
      </c>
      <c r="B6" s="9" t="n"/>
    </row>
    <row r="7">
      <c r="A7" s="8" t="inlineStr">
        <is>
          <t>Responsable técnico</t>
        </is>
      </c>
      <c r="B7" s="9" t="n"/>
    </row>
    <row r="8">
      <c r="A8" s="8" t="inlineStr">
        <is>
          <t>Imprevistos (% del costo directo)</t>
        </is>
      </c>
      <c r="B8" s="10" t="n">
        <v>0.05</v>
      </c>
    </row>
    <row r="9">
      <c r="A9" s="8" t="inlineStr">
        <is>
          <t>Gastos generales y beneficio (% del costo directo)</t>
        </is>
      </c>
      <c r="B9" s="10" t="n">
        <v>0.1</v>
      </c>
    </row>
    <row r="10">
      <c r="A10" s="8" t="inlineStr">
        <is>
          <t>IVA</t>
        </is>
      </c>
      <c r="B10" s="10" t="n">
        <v>0.1</v>
      </c>
    </row>
  </sheetData>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L92"/>
  <sheetViews>
    <sheetView showGridLines="1" workbookViewId="0">
      <pane ySplit="5" topLeftCell="A6" activePane="bottomLeft" state="frozen"/>
      <selection pane="bottomLeft" activeCell="A1" sqref="A1"/>
    </sheetView>
  </sheetViews>
  <sheetFormatPr baseColWidth="8" defaultRowHeight="15"/>
  <cols>
    <col width="6" customWidth="1" min="1" max="1"/>
    <col width="24" customWidth="1" min="2" max="2"/>
    <col width="40" customWidth="1" min="3" max="3"/>
    <col width="9" customWidth="1" min="4" max="4"/>
    <col width="8" customWidth="1" min="5" max="5"/>
    <col width="10" customWidth="1" min="6" max="6"/>
    <col width="10" customWidth="1" min="7" max="7"/>
    <col width="12" customWidth="1" min="8" max="8"/>
    <col width="13" customWidth="1" min="9" max="9"/>
    <col width="12" customWidth="1" min="10" max="10"/>
    <col width="20" customWidth="1" min="11" max="11"/>
    <col width="18" customWidth="1" min="12" max="12"/>
  </cols>
  <sheetData>
    <row r="1">
      <c r="A1" s="7" t="inlineStr">
        <is>
          <t>Cómputo métrico y presupuesto</t>
        </is>
      </c>
    </row>
    <row r="2">
      <c r="A2" s="11">
        <f>'Datos de obra'!B3</f>
        <v/>
      </c>
    </row>
    <row r="3">
      <c r="A3" s="12" t="inlineStr">
        <is>
          <t>Completá las celdas amarillas. Cantidad = Cantidad directa si existe; si no, Veces × Largo × Ancho × Alto (vacíos = 1).</t>
        </is>
      </c>
    </row>
    <row r="5" ht="32" customHeight="1">
      <c r="A5" s="13" t="inlineStr">
        <is>
          <t>Ítem</t>
        </is>
      </c>
      <c r="B5" s="13" t="inlineStr">
        <is>
          <t>Rubro</t>
        </is>
      </c>
      <c r="C5" s="13" t="inlineStr">
        <is>
          <t>Descripción</t>
        </is>
      </c>
      <c r="D5" s="13" t="inlineStr">
        <is>
          <t>Unidad</t>
        </is>
      </c>
      <c r="E5" s="13" t="inlineStr">
        <is>
          <t>Veces</t>
        </is>
      </c>
      <c r="F5" s="13" t="inlineStr">
        <is>
          <t>Largo (m)</t>
        </is>
      </c>
      <c r="G5" s="13" t="inlineStr">
        <is>
          <t>Ancho (m)</t>
        </is>
      </c>
      <c r="H5" s="13" t="inlineStr">
        <is>
          <t>Alto / esp. (m)</t>
        </is>
      </c>
      <c r="I5" s="13" t="inlineStr">
        <is>
          <t>Cantidad directa</t>
        </is>
      </c>
      <c r="J5" s="13" t="inlineStr">
        <is>
          <t>Cantidad</t>
        </is>
      </c>
      <c r="K5" s="13" t="inlineStr">
        <is>
          <t>Precio unitario (Gs., sin IVA)</t>
        </is>
      </c>
      <c r="L5" s="13" t="inlineStr">
        <is>
          <t>Subtotal (Gs.)</t>
        </is>
      </c>
    </row>
    <row r="6">
      <c r="A6" s="14">
        <f>IF(OR(B6&lt;&gt;"",C6&lt;&gt;""),ROW()-5,"")</f>
        <v/>
      </c>
      <c r="B6" s="9" t="inlineStr">
        <is>
          <t>Trabajos preliminares</t>
        </is>
      </c>
      <c r="C6" s="9" t="inlineStr">
        <is>
          <t>Limpieza y replanteo del terreno</t>
        </is>
      </c>
      <c r="D6" s="9" t="inlineStr">
        <is>
          <t>m²</t>
        </is>
      </c>
      <c r="E6" s="15" t="n"/>
      <c r="F6" s="15" t="n"/>
      <c r="G6" s="15" t="n"/>
      <c r="H6" s="15" t="n"/>
      <c r="I6" s="15" t="n"/>
      <c r="J6" s="16">
        <f>IF(I6&lt;&gt;"",I6,IF(AND(E6="",F6="",G6="",H6=""),0,IF(E6="",1,E6)*IF(F6="",1,F6)*IF(G6="",1,G6)*IF(H6="",1,H6)))</f>
        <v/>
      </c>
      <c r="K6" s="17" t="n"/>
      <c r="L6" s="18">
        <f>J6*IF(K6="",0,K6)</f>
        <v/>
      </c>
    </row>
    <row r="7">
      <c r="A7" s="14">
        <f>IF(OR(B7&lt;&gt;"",C7&lt;&gt;""),ROW()-5,"")</f>
        <v/>
      </c>
      <c r="B7" s="9" t="inlineStr">
        <is>
          <t>Trabajos preliminares</t>
        </is>
      </c>
      <c r="C7" s="9" t="inlineStr">
        <is>
          <t>Obrador / depósito provisorio</t>
        </is>
      </c>
      <c r="D7" s="9" t="inlineStr">
        <is>
          <t>gl</t>
        </is>
      </c>
      <c r="E7" s="15" t="n"/>
      <c r="F7" s="15" t="n"/>
      <c r="G7" s="15" t="n"/>
      <c r="H7" s="15" t="n"/>
      <c r="I7" s="15" t="n"/>
      <c r="J7" s="16">
        <f>IF(I7&lt;&gt;"",I7,IF(AND(E7="",F7="",G7="",H7=""),0,IF(E7="",1,E7)*IF(F7="",1,F7)*IF(G7="",1,G7)*IF(H7="",1,H7)))</f>
        <v/>
      </c>
      <c r="K7" s="17" t="n"/>
      <c r="L7" s="18">
        <f>J7*IF(K7="",0,K7)</f>
        <v/>
      </c>
    </row>
    <row r="8">
      <c r="A8" s="14">
        <f>IF(OR(B8&lt;&gt;"",C8&lt;&gt;""),ROW()-5,"")</f>
        <v/>
      </c>
      <c r="B8" s="9" t="inlineStr">
        <is>
          <t>Movimiento de suelo</t>
        </is>
      </c>
      <c r="C8" s="9" t="inlineStr">
        <is>
          <t>Excavación para cimientos</t>
        </is>
      </c>
      <c r="D8" s="9" t="inlineStr">
        <is>
          <t>m³</t>
        </is>
      </c>
      <c r="E8" s="15" t="n">
        <v>2</v>
      </c>
      <c r="F8" s="15" t="n">
        <v>12</v>
      </c>
      <c r="G8" s="15" t="n">
        <v>0.4</v>
      </c>
      <c r="H8" s="15" t="n">
        <v>0.6</v>
      </c>
      <c r="I8" s="15" t="n"/>
      <c r="J8" s="16">
        <f>IF(I8&lt;&gt;"",I8,IF(AND(E8="",F8="",G8="",H8=""),0,IF(E8="",1,E8)*IF(F8="",1,F8)*IF(G8="",1,G8)*IF(H8="",1,H8)))</f>
        <v/>
      </c>
      <c r="K8" s="17" t="n">
        <v>95000</v>
      </c>
      <c r="L8" s="18">
        <f>J8*IF(K8="",0,K8)</f>
        <v/>
      </c>
    </row>
    <row r="9">
      <c r="A9" s="14">
        <f>IF(OR(B9&lt;&gt;"",C9&lt;&gt;""),ROW()-5,"")</f>
        <v/>
      </c>
      <c r="B9" s="9" t="inlineStr">
        <is>
          <t>Movimiento de suelo</t>
        </is>
      </c>
      <c r="C9" s="9" t="inlineStr">
        <is>
          <t>Relleno y compactación</t>
        </is>
      </c>
      <c r="D9" s="9" t="inlineStr">
        <is>
          <t>m³</t>
        </is>
      </c>
      <c r="E9" s="15" t="n"/>
      <c r="F9" s="15" t="n"/>
      <c r="G9" s="15" t="n"/>
      <c r="H9" s="15" t="n"/>
      <c r="I9" s="15" t="n"/>
      <c r="J9" s="16">
        <f>IF(I9&lt;&gt;"",I9,IF(AND(E9="",F9="",G9="",H9=""),0,IF(E9="",1,E9)*IF(F9="",1,F9)*IF(G9="",1,G9)*IF(H9="",1,H9)))</f>
        <v/>
      </c>
      <c r="K9" s="17" t="n"/>
      <c r="L9" s="18">
        <f>J9*IF(K9="",0,K9)</f>
        <v/>
      </c>
    </row>
    <row r="10">
      <c r="A10" s="14">
        <f>IF(OR(B10&lt;&gt;"",C10&lt;&gt;""),ROW()-5,"")</f>
        <v/>
      </c>
      <c r="B10" s="9" t="inlineStr">
        <is>
          <t>Fundaciones</t>
        </is>
      </c>
      <c r="C10" s="9" t="inlineStr">
        <is>
          <t>Cimiento de PBC</t>
        </is>
      </c>
      <c r="D10" s="9" t="inlineStr">
        <is>
          <t>m³</t>
        </is>
      </c>
      <c r="E10" s="15" t="n"/>
      <c r="F10" s="15" t="n"/>
      <c r="G10" s="15" t="n"/>
      <c r="H10" s="15" t="n"/>
      <c r="I10" s="15" t="n"/>
      <c r="J10" s="16">
        <f>IF(I10&lt;&gt;"",I10,IF(AND(E10="",F10="",G10="",H10=""),0,IF(E10="",1,E10)*IF(F10="",1,F10)*IF(G10="",1,G10)*IF(H10="",1,H10)))</f>
        <v/>
      </c>
      <c r="K10" s="17" t="n"/>
      <c r="L10" s="18">
        <f>J10*IF(K10="",0,K10)</f>
        <v/>
      </c>
    </row>
    <row r="11">
      <c r="A11" s="14">
        <f>IF(OR(B11&lt;&gt;"",C11&lt;&gt;""),ROW()-5,"")</f>
        <v/>
      </c>
      <c r="B11" s="9" t="inlineStr">
        <is>
          <t>Fundaciones</t>
        </is>
      </c>
      <c r="C11" s="9" t="inlineStr">
        <is>
          <t>Zapatas de H°A°</t>
        </is>
      </c>
      <c r="D11" s="9" t="inlineStr">
        <is>
          <t>m³</t>
        </is>
      </c>
      <c r="E11" s="15" t="n"/>
      <c r="F11" s="15" t="n"/>
      <c r="G11" s="15" t="n"/>
      <c r="H11" s="15" t="n"/>
      <c r="I11" s="15" t="n"/>
      <c r="J11" s="16">
        <f>IF(I11&lt;&gt;"",I11,IF(AND(E11="",F11="",G11="",H11=""),0,IF(E11="",1,E11)*IF(F11="",1,F11)*IF(G11="",1,G11)*IF(H11="",1,H11)))</f>
        <v/>
      </c>
      <c r="K11" s="17" t="n"/>
      <c r="L11" s="18">
        <f>J11*IF(K11="",0,K11)</f>
        <v/>
      </c>
    </row>
    <row r="12">
      <c r="A12" s="14">
        <f>IF(OR(B12&lt;&gt;"",C12&lt;&gt;""),ROW()-5,"")</f>
        <v/>
      </c>
      <c r="B12" s="9" t="inlineStr">
        <is>
          <t>Estructura de H°A°</t>
        </is>
      </c>
      <c r="C12" s="9" t="inlineStr">
        <is>
          <t>Vigas de H°A°</t>
        </is>
      </c>
      <c r="D12" s="9" t="inlineStr">
        <is>
          <t>m³</t>
        </is>
      </c>
      <c r="E12" s="15" t="n"/>
      <c r="F12" s="15" t="n"/>
      <c r="G12" s="15" t="n"/>
      <c r="H12" s="15" t="n"/>
      <c r="I12" s="15" t="n"/>
      <c r="J12" s="16">
        <f>IF(I12&lt;&gt;"",I12,IF(AND(E12="",F12="",G12="",H12=""),0,IF(E12="",1,E12)*IF(F12="",1,F12)*IF(G12="",1,G12)*IF(H12="",1,H12)))</f>
        <v/>
      </c>
      <c r="K12" s="17" t="n"/>
      <c r="L12" s="18">
        <f>J12*IF(K12="",0,K12)</f>
        <v/>
      </c>
    </row>
    <row r="13">
      <c r="A13" s="14">
        <f>IF(OR(B13&lt;&gt;"",C13&lt;&gt;""),ROW()-5,"")</f>
        <v/>
      </c>
      <c r="B13" s="9" t="inlineStr">
        <is>
          <t>Estructura de H°A°</t>
        </is>
      </c>
      <c r="C13" s="9" t="inlineStr">
        <is>
          <t>Pilares de H°A°</t>
        </is>
      </c>
      <c r="D13" s="9" t="inlineStr">
        <is>
          <t>m³</t>
        </is>
      </c>
      <c r="E13" s="15" t="n"/>
      <c r="F13" s="15" t="n"/>
      <c r="G13" s="15" t="n"/>
      <c r="H13" s="15" t="n"/>
      <c r="I13" s="15" t="n"/>
      <c r="J13" s="16">
        <f>IF(I13&lt;&gt;"",I13,IF(AND(E13="",F13="",G13="",H13=""),0,IF(E13="",1,E13)*IF(F13="",1,F13)*IF(G13="",1,G13)*IF(H13="",1,H13)))</f>
        <v/>
      </c>
      <c r="K13" s="17" t="n"/>
      <c r="L13" s="18">
        <f>J13*IF(K13="",0,K13)</f>
        <v/>
      </c>
    </row>
    <row r="14">
      <c r="A14" s="14">
        <f>IF(OR(B14&lt;&gt;"",C14&lt;&gt;""),ROW()-5,"")</f>
        <v/>
      </c>
      <c r="B14" s="9" t="inlineStr">
        <is>
          <t>Estructura de H°A°</t>
        </is>
      </c>
      <c r="C14" s="9" t="inlineStr">
        <is>
          <t>Losa de H°A°</t>
        </is>
      </c>
      <c r="D14" s="9" t="inlineStr">
        <is>
          <t>m³</t>
        </is>
      </c>
      <c r="E14" s="15" t="n"/>
      <c r="F14" s="15" t="n"/>
      <c r="G14" s="15" t="n"/>
      <c r="H14" s="15" t="n"/>
      <c r="I14" s="15" t="n"/>
      <c r="J14" s="16">
        <f>IF(I14&lt;&gt;"",I14,IF(AND(E14="",F14="",G14="",H14=""),0,IF(E14="",1,E14)*IF(F14="",1,F14)*IF(G14="",1,G14)*IF(H14="",1,H14)))</f>
        <v/>
      </c>
      <c r="K14" s="17" t="n"/>
      <c r="L14" s="18">
        <f>J14*IF(K14="",0,K14)</f>
        <v/>
      </c>
    </row>
    <row r="15">
      <c r="A15" s="14">
        <f>IF(OR(B15&lt;&gt;"",C15&lt;&gt;""),ROW()-5,"")</f>
        <v/>
      </c>
      <c r="B15" s="9" t="inlineStr">
        <is>
          <t>Mampostería</t>
        </is>
      </c>
      <c r="C15" s="9" t="inlineStr">
        <is>
          <t>Mampostería de nivelación 0,30</t>
        </is>
      </c>
      <c r="D15" s="9" t="inlineStr">
        <is>
          <t>m²</t>
        </is>
      </c>
      <c r="E15" s="15" t="n"/>
      <c r="F15" s="15" t="n"/>
      <c r="G15" s="15" t="n"/>
      <c r="H15" s="15" t="n"/>
      <c r="I15" s="15" t="n"/>
      <c r="J15" s="16">
        <f>IF(I15&lt;&gt;"",I15,IF(AND(E15="",F15="",G15="",H15=""),0,IF(E15="",1,E15)*IF(F15="",1,F15)*IF(G15="",1,G15)*IF(H15="",1,H15)))</f>
        <v/>
      </c>
      <c r="K15" s="17" t="n"/>
      <c r="L15" s="18">
        <f>J15*IF(K15="",0,K15)</f>
        <v/>
      </c>
    </row>
    <row r="16">
      <c r="A16" s="14">
        <f>IF(OR(B16&lt;&gt;"",C16&lt;&gt;""),ROW()-5,"")</f>
        <v/>
      </c>
      <c r="B16" s="9" t="inlineStr">
        <is>
          <t>Mampostería</t>
        </is>
      </c>
      <c r="C16" s="9" t="inlineStr">
        <is>
          <t>Mampostería de elevación 0,15</t>
        </is>
      </c>
      <c r="D16" s="9" t="inlineStr">
        <is>
          <t>m²</t>
        </is>
      </c>
      <c r="E16" s="15" t="n"/>
      <c r="F16" s="15" t="n"/>
      <c r="G16" s="15" t="n"/>
      <c r="H16" s="15" t="n"/>
      <c r="I16" s="15" t="n"/>
      <c r="J16" s="16">
        <f>IF(I16&lt;&gt;"",I16,IF(AND(E16="",F16="",G16="",H16=""),0,IF(E16="",1,E16)*IF(F16="",1,F16)*IF(G16="",1,G16)*IF(H16="",1,H16)))</f>
        <v/>
      </c>
      <c r="K16" s="17" t="n"/>
      <c r="L16" s="18">
        <f>J16*IF(K16="",0,K16)</f>
        <v/>
      </c>
    </row>
    <row r="17">
      <c r="A17" s="14">
        <f>IF(OR(B17&lt;&gt;"",C17&lt;&gt;""),ROW()-5,"")</f>
        <v/>
      </c>
      <c r="B17" s="9" t="inlineStr">
        <is>
          <t>Revoques</t>
        </is>
      </c>
      <c r="C17" s="9" t="inlineStr">
        <is>
          <t>Revoque interior a una capa</t>
        </is>
      </c>
      <c r="D17" s="9" t="inlineStr">
        <is>
          <t>m²</t>
        </is>
      </c>
      <c r="E17" s="15" t="n"/>
      <c r="F17" s="15" t="n"/>
      <c r="G17" s="15" t="n"/>
      <c r="H17" s="15" t="n"/>
      <c r="I17" s="15" t="n"/>
      <c r="J17" s="16">
        <f>IF(I17&lt;&gt;"",I17,IF(AND(E17="",F17="",G17="",H17=""),0,IF(E17="",1,E17)*IF(F17="",1,F17)*IF(G17="",1,G17)*IF(H17="",1,H17)))</f>
        <v/>
      </c>
      <c r="K17" s="17" t="n"/>
      <c r="L17" s="18">
        <f>J17*IF(K17="",0,K17)</f>
        <v/>
      </c>
    </row>
    <row r="18">
      <c r="A18" s="14">
        <f>IF(OR(B18&lt;&gt;"",C18&lt;&gt;""),ROW()-5,"")</f>
        <v/>
      </c>
      <c r="B18" s="9" t="inlineStr">
        <is>
          <t>Revoques</t>
        </is>
      </c>
      <c r="C18" s="9" t="inlineStr">
        <is>
          <t>Revoque exterior a dos capas</t>
        </is>
      </c>
      <c r="D18" s="9" t="inlineStr">
        <is>
          <t>m²</t>
        </is>
      </c>
      <c r="E18" s="15" t="n"/>
      <c r="F18" s="15" t="n"/>
      <c r="G18" s="15" t="n"/>
      <c r="H18" s="15" t="n"/>
      <c r="I18" s="15" t="n"/>
      <c r="J18" s="16">
        <f>IF(I18&lt;&gt;"",I18,IF(AND(E18="",F18="",G18="",H18=""),0,IF(E18="",1,E18)*IF(F18="",1,F18)*IF(G18="",1,G18)*IF(H18="",1,H18)))</f>
        <v/>
      </c>
      <c r="K18" s="17" t="n"/>
      <c r="L18" s="18">
        <f>J18*IF(K18="",0,K18)</f>
        <v/>
      </c>
    </row>
    <row r="19">
      <c r="A19" s="14">
        <f>IF(OR(B19&lt;&gt;"",C19&lt;&gt;""),ROW()-5,"")</f>
        <v/>
      </c>
      <c r="B19" s="9" t="inlineStr">
        <is>
          <t>Contrapisos y carpetas</t>
        </is>
      </c>
      <c r="C19" s="9" t="inlineStr">
        <is>
          <t>Contrapiso de cascotes</t>
        </is>
      </c>
      <c r="D19" s="9" t="inlineStr">
        <is>
          <t>m²</t>
        </is>
      </c>
      <c r="E19" s="15" t="n"/>
      <c r="F19" s="15" t="n"/>
      <c r="G19" s="15" t="n"/>
      <c r="H19" s="15" t="n"/>
      <c r="I19" s="15" t="n"/>
      <c r="J19" s="16">
        <f>IF(I19&lt;&gt;"",I19,IF(AND(E19="",F19="",G19="",H19=""),0,IF(E19="",1,E19)*IF(F19="",1,F19)*IF(G19="",1,G19)*IF(H19="",1,H19)))</f>
        <v/>
      </c>
      <c r="K19" s="17" t="n"/>
      <c r="L19" s="18">
        <f>J19*IF(K19="",0,K19)</f>
        <v/>
      </c>
    </row>
    <row r="20">
      <c r="A20" s="14">
        <f>IF(OR(B20&lt;&gt;"",C20&lt;&gt;""),ROW()-5,"")</f>
        <v/>
      </c>
      <c r="B20" s="9" t="inlineStr">
        <is>
          <t>Contrapisos y carpetas</t>
        </is>
      </c>
      <c r="C20" s="9" t="inlineStr">
        <is>
          <t>Carpeta de nivelación</t>
        </is>
      </c>
      <c r="D20" s="9" t="inlineStr">
        <is>
          <t>m²</t>
        </is>
      </c>
      <c r="E20" s="15" t="n"/>
      <c r="F20" s="15" t="n"/>
      <c r="G20" s="15" t="n"/>
      <c r="H20" s="15" t="n"/>
      <c r="I20" s="15" t="n"/>
      <c r="J20" s="16">
        <f>IF(I20&lt;&gt;"",I20,IF(AND(E20="",F20="",G20="",H20=""),0,IF(E20="",1,E20)*IF(F20="",1,F20)*IF(G20="",1,G20)*IF(H20="",1,H20)))</f>
        <v/>
      </c>
      <c r="K20" s="17" t="n"/>
      <c r="L20" s="18">
        <f>J20*IF(K20="",0,K20)</f>
        <v/>
      </c>
    </row>
    <row r="21">
      <c r="A21" s="14">
        <f>IF(OR(B21&lt;&gt;"",C21&lt;&gt;""),ROW()-5,"")</f>
        <v/>
      </c>
      <c r="B21" s="9" t="inlineStr">
        <is>
          <t>Pisos y revestimientos</t>
        </is>
      </c>
      <c r="C21" s="9" t="inlineStr">
        <is>
          <t>Piso cerámico</t>
        </is>
      </c>
      <c r="D21" s="9" t="inlineStr">
        <is>
          <t>m²</t>
        </is>
      </c>
      <c r="E21" s="15" t="n"/>
      <c r="F21" s="15" t="n"/>
      <c r="G21" s="15" t="n"/>
      <c r="H21" s="15" t="n"/>
      <c r="I21" s="15" t="n"/>
      <c r="J21" s="16">
        <f>IF(I21&lt;&gt;"",I21,IF(AND(E21="",F21="",G21="",H21=""),0,IF(E21="",1,E21)*IF(F21="",1,F21)*IF(G21="",1,G21)*IF(H21="",1,H21)))</f>
        <v/>
      </c>
      <c r="K21" s="17" t="n"/>
      <c r="L21" s="18">
        <f>J21*IF(K21="",0,K21)</f>
        <v/>
      </c>
    </row>
    <row r="22">
      <c r="A22" s="14">
        <f>IF(OR(B22&lt;&gt;"",C22&lt;&gt;""),ROW()-5,"")</f>
        <v/>
      </c>
      <c r="B22" s="9" t="inlineStr">
        <is>
          <t>Pisos y revestimientos</t>
        </is>
      </c>
      <c r="C22" s="9" t="inlineStr">
        <is>
          <t>Zócalo</t>
        </is>
      </c>
      <c r="D22" s="9" t="inlineStr">
        <is>
          <t>ml</t>
        </is>
      </c>
      <c r="E22" s="15" t="n"/>
      <c r="F22" s="15" t="n"/>
      <c r="G22" s="15" t="n"/>
      <c r="H22" s="15" t="n"/>
      <c r="I22" s="15" t="n"/>
      <c r="J22" s="16">
        <f>IF(I22&lt;&gt;"",I22,IF(AND(E22="",F22="",G22="",H22=""),0,IF(E22="",1,E22)*IF(F22="",1,F22)*IF(G22="",1,G22)*IF(H22="",1,H22)))</f>
        <v/>
      </c>
      <c r="K22" s="17" t="n"/>
      <c r="L22" s="18">
        <f>J22*IF(K22="",0,K22)</f>
        <v/>
      </c>
    </row>
    <row r="23">
      <c r="A23" s="14">
        <f>IF(OR(B23&lt;&gt;"",C23&lt;&gt;""),ROW()-5,"")</f>
        <v/>
      </c>
      <c r="B23" s="9" t="inlineStr">
        <is>
          <t>Techos</t>
        </is>
      </c>
      <c r="C23" s="9" t="inlineStr">
        <is>
          <t>Techo de chapa sobre estructura metálica</t>
        </is>
      </c>
      <c r="D23" s="9" t="inlineStr">
        <is>
          <t>m²</t>
        </is>
      </c>
      <c r="E23" s="15" t="n"/>
      <c r="F23" s="15" t="n"/>
      <c r="G23" s="15" t="n"/>
      <c r="H23" s="15" t="n"/>
      <c r="I23" s="15" t="n"/>
      <c r="J23" s="16">
        <f>IF(I23&lt;&gt;"",I23,IF(AND(E23="",F23="",G23="",H23=""),0,IF(E23="",1,E23)*IF(F23="",1,F23)*IF(G23="",1,G23)*IF(H23="",1,H23)))</f>
        <v/>
      </c>
      <c r="K23" s="17" t="n"/>
      <c r="L23" s="18">
        <f>J23*IF(K23="",0,K23)</f>
        <v/>
      </c>
    </row>
    <row r="24">
      <c r="A24" s="14">
        <f>IF(OR(B24&lt;&gt;"",C24&lt;&gt;""),ROW()-5,"")</f>
        <v/>
      </c>
      <c r="B24" s="9" t="inlineStr">
        <is>
          <t>Instalación sanitaria</t>
        </is>
      </c>
      <c r="C24" s="9" t="inlineStr">
        <is>
          <t>Instalación sanitaria completa</t>
        </is>
      </c>
      <c r="D24" s="9" t="inlineStr">
        <is>
          <t>gl</t>
        </is>
      </c>
      <c r="E24" s="15" t="n"/>
      <c r="F24" s="15" t="n"/>
      <c r="G24" s="15" t="n"/>
      <c r="H24" s="15" t="n"/>
      <c r="I24" s="15" t="n"/>
      <c r="J24" s="16">
        <f>IF(I24&lt;&gt;"",I24,IF(AND(E24="",F24="",G24="",H24=""),0,IF(E24="",1,E24)*IF(F24="",1,F24)*IF(G24="",1,G24)*IF(H24="",1,H24)))</f>
        <v/>
      </c>
      <c r="K24" s="17" t="n"/>
      <c r="L24" s="18">
        <f>J24*IF(K24="",0,K24)</f>
        <v/>
      </c>
    </row>
    <row r="25">
      <c r="A25" s="14">
        <f>IF(OR(B25&lt;&gt;"",C25&lt;&gt;""),ROW()-5,"")</f>
        <v/>
      </c>
      <c r="B25" s="9" t="inlineStr">
        <is>
          <t>Instalación eléctrica</t>
        </is>
      </c>
      <c r="C25" s="9" t="inlineStr">
        <is>
          <t>Bocas de electricidad</t>
        </is>
      </c>
      <c r="D25" s="9" t="inlineStr">
        <is>
          <t>un</t>
        </is>
      </c>
      <c r="E25" s="15" t="n"/>
      <c r="F25" s="15" t="n"/>
      <c r="G25" s="15" t="n"/>
      <c r="H25" s="15" t="n"/>
      <c r="I25" s="15" t="n"/>
      <c r="J25" s="16">
        <f>IF(I25&lt;&gt;"",I25,IF(AND(E25="",F25="",G25="",H25=""),0,IF(E25="",1,E25)*IF(F25="",1,F25)*IF(G25="",1,G25)*IF(H25="",1,H25)))</f>
        <v/>
      </c>
      <c r="K25" s="17" t="n"/>
      <c r="L25" s="18">
        <f>J25*IF(K25="",0,K25)</f>
        <v/>
      </c>
    </row>
    <row r="26">
      <c r="A26" s="14">
        <f>IF(OR(B26&lt;&gt;"",C26&lt;&gt;""),ROW()-5,"")</f>
        <v/>
      </c>
      <c r="B26" s="9" t="inlineStr">
        <is>
          <t>Aberturas</t>
        </is>
      </c>
      <c r="C26" s="9" t="inlineStr">
        <is>
          <t>Puertas</t>
        </is>
      </c>
      <c r="D26" s="9" t="inlineStr">
        <is>
          <t>un</t>
        </is>
      </c>
      <c r="E26" s="15" t="n"/>
      <c r="F26" s="15" t="n"/>
      <c r="G26" s="15" t="n"/>
      <c r="H26" s="15" t="n"/>
      <c r="I26" s="15" t="n"/>
      <c r="J26" s="16">
        <f>IF(I26&lt;&gt;"",I26,IF(AND(E26="",F26="",G26="",H26=""),0,IF(E26="",1,E26)*IF(F26="",1,F26)*IF(G26="",1,G26)*IF(H26="",1,H26)))</f>
        <v/>
      </c>
      <c r="K26" s="17" t="n"/>
      <c r="L26" s="18">
        <f>J26*IF(K26="",0,K26)</f>
        <v/>
      </c>
    </row>
    <row r="27">
      <c r="A27" s="14">
        <f>IF(OR(B27&lt;&gt;"",C27&lt;&gt;""),ROW()-5,"")</f>
        <v/>
      </c>
      <c r="B27" s="9" t="inlineStr">
        <is>
          <t>Aberturas</t>
        </is>
      </c>
      <c r="C27" s="9" t="inlineStr">
        <is>
          <t>Ventanas</t>
        </is>
      </c>
      <c r="D27" s="9" t="inlineStr">
        <is>
          <t>un</t>
        </is>
      </c>
      <c r="E27" s="15" t="n"/>
      <c r="F27" s="15" t="n"/>
      <c r="G27" s="15" t="n"/>
      <c r="H27" s="15" t="n"/>
      <c r="I27" s="15" t="n"/>
      <c r="J27" s="16">
        <f>IF(I27&lt;&gt;"",I27,IF(AND(E27="",F27="",G27="",H27=""),0,IF(E27="",1,E27)*IF(F27="",1,F27)*IF(G27="",1,G27)*IF(H27="",1,H27)))</f>
        <v/>
      </c>
      <c r="K27" s="17" t="n"/>
      <c r="L27" s="18">
        <f>J27*IF(K27="",0,K27)</f>
        <v/>
      </c>
    </row>
    <row r="28">
      <c r="A28" s="14">
        <f>IF(OR(B28&lt;&gt;"",C28&lt;&gt;""),ROW()-5,"")</f>
        <v/>
      </c>
      <c r="B28" s="9" t="inlineStr">
        <is>
          <t>Pintura</t>
        </is>
      </c>
      <c r="C28" s="9" t="inlineStr">
        <is>
          <t>Pintura interior al látex</t>
        </is>
      </c>
      <c r="D28" s="9" t="inlineStr">
        <is>
          <t>m²</t>
        </is>
      </c>
      <c r="E28" s="15" t="n"/>
      <c r="F28" s="15" t="n"/>
      <c r="G28" s="15" t="n"/>
      <c r="H28" s="15" t="n"/>
      <c r="I28" s="15" t="n"/>
      <c r="J28" s="16">
        <f>IF(I28&lt;&gt;"",I28,IF(AND(E28="",F28="",G28="",H28=""),0,IF(E28="",1,E28)*IF(F28="",1,F28)*IF(G28="",1,G28)*IF(H28="",1,H28)))</f>
        <v/>
      </c>
      <c r="K28" s="17" t="n"/>
      <c r="L28" s="18">
        <f>J28*IF(K28="",0,K28)</f>
        <v/>
      </c>
    </row>
    <row r="29">
      <c r="A29" s="14">
        <f>IF(OR(B29&lt;&gt;"",C29&lt;&gt;""),ROW()-5,"")</f>
        <v/>
      </c>
      <c r="B29" s="9" t="inlineStr">
        <is>
          <t>Pintura</t>
        </is>
      </c>
      <c r="C29" s="9" t="inlineStr">
        <is>
          <t>Pintura exterior</t>
        </is>
      </c>
      <c r="D29" s="9" t="inlineStr">
        <is>
          <t>m²</t>
        </is>
      </c>
      <c r="E29" s="15" t="n"/>
      <c r="F29" s="15" t="n"/>
      <c r="G29" s="15" t="n"/>
      <c r="H29" s="15" t="n"/>
      <c r="I29" s="15" t="n"/>
      <c r="J29" s="16">
        <f>IF(I29&lt;&gt;"",I29,IF(AND(E29="",F29="",G29="",H29=""),0,IF(E29="",1,E29)*IF(F29="",1,F29)*IF(G29="",1,G29)*IF(H29="",1,H29)))</f>
        <v/>
      </c>
      <c r="K29" s="17" t="n"/>
      <c r="L29" s="18">
        <f>J29*IF(K29="",0,K29)</f>
        <v/>
      </c>
    </row>
    <row r="30">
      <c r="A30" s="14">
        <f>IF(OR(B30&lt;&gt;"",C30&lt;&gt;""),ROW()-5,"")</f>
        <v/>
      </c>
      <c r="B30" s="9" t="inlineStr">
        <is>
          <t>Limpieza final</t>
        </is>
      </c>
      <c r="C30" s="9" t="inlineStr">
        <is>
          <t>Limpieza final de obra</t>
        </is>
      </c>
      <c r="D30" s="9" t="inlineStr">
        <is>
          <t>gl</t>
        </is>
      </c>
      <c r="E30" s="15" t="n"/>
      <c r="F30" s="15" t="n"/>
      <c r="G30" s="15" t="n"/>
      <c r="H30" s="15" t="n"/>
      <c r="I30" s="15" t="n"/>
      <c r="J30" s="16">
        <f>IF(I30&lt;&gt;"",I30,IF(AND(E30="",F30="",G30="",H30=""),0,IF(E30="",1,E30)*IF(F30="",1,F30)*IF(G30="",1,G30)*IF(H30="",1,H30)))</f>
        <v/>
      </c>
      <c r="K30" s="17" t="n"/>
      <c r="L30" s="18">
        <f>J30*IF(K30="",0,K30)</f>
        <v/>
      </c>
    </row>
    <row r="31">
      <c r="A31" s="14">
        <f>IF(OR(B31&lt;&gt;"",C31&lt;&gt;""),ROW()-5,"")</f>
        <v/>
      </c>
      <c r="B31" s="9" t="n"/>
      <c r="C31" s="9" t="n"/>
      <c r="D31" s="9" t="n"/>
      <c r="E31" s="15" t="n"/>
      <c r="F31" s="15" t="n"/>
      <c r="G31" s="15" t="n"/>
      <c r="H31" s="15" t="n"/>
      <c r="I31" s="15" t="n"/>
      <c r="J31" s="16">
        <f>IF(I31&lt;&gt;"",I31,IF(AND(E31="",F31="",G31="",H31=""),0,IF(E31="",1,E31)*IF(F31="",1,F31)*IF(G31="",1,G31)*IF(H31="",1,H31)))</f>
        <v/>
      </c>
      <c r="K31" s="17" t="n"/>
      <c r="L31" s="18">
        <f>J31*IF(K31="",0,K31)</f>
        <v/>
      </c>
    </row>
    <row r="32">
      <c r="A32" s="14">
        <f>IF(OR(B32&lt;&gt;"",C32&lt;&gt;""),ROW()-5,"")</f>
        <v/>
      </c>
      <c r="B32" s="9" t="n"/>
      <c r="C32" s="9" t="n"/>
      <c r="D32" s="9" t="n"/>
      <c r="E32" s="15" t="n"/>
      <c r="F32" s="15" t="n"/>
      <c r="G32" s="15" t="n"/>
      <c r="H32" s="15" t="n"/>
      <c r="I32" s="15" t="n"/>
      <c r="J32" s="16">
        <f>IF(I32&lt;&gt;"",I32,IF(AND(E32="",F32="",G32="",H32=""),0,IF(E32="",1,E32)*IF(F32="",1,F32)*IF(G32="",1,G32)*IF(H32="",1,H32)))</f>
        <v/>
      </c>
      <c r="K32" s="17" t="n"/>
      <c r="L32" s="18">
        <f>J32*IF(K32="",0,K32)</f>
        <v/>
      </c>
    </row>
    <row r="33">
      <c r="A33" s="14">
        <f>IF(OR(B33&lt;&gt;"",C33&lt;&gt;""),ROW()-5,"")</f>
        <v/>
      </c>
      <c r="B33" s="9" t="n"/>
      <c r="C33" s="9" t="n"/>
      <c r="D33" s="9" t="n"/>
      <c r="E33" s="15" t="n"/>
      <c r="F33" s="15" t="n"/>
      <c r="G33" s="15" t="n"/>
      <c r="H33" s="15" t="n"/>
      <c r="I33" s="15" t="n"/>
      <c r="J33" s="16">
        <f>IF(I33&lt;&gt;"",I33,IF(AND(E33="",F33="",G33="",H33=""),0,IF(E33="",1,E33)*IF(F33="",1,F33)*IF(G33="",1,G33)*IF(H33="",1,H33)))</f>
        <v/>
      </c>
      <c r="K33" s="17" t="n"/>
      <c r="L33" s="18">
        <f>J33*IF(K33="",0,K33)</f>
        <v/>
      </c>
    </row>
    <row r="34">
      <c r="A34" s="14">
        <f>IF(OR(B34&lt;&gt;"",C34&lt;&gt;""),ROW()-5,"")</f>
        <v/>
      </c>
      <c r="B34" s="9" t="n"/>
      <c r="C34" s="9" t="n"/>
      <c r="D34" s="9" t="n"/>
      <c r="E34" s="15" t="n"/>
      <c r="F34" s="15" t="n"/>
      <c r="G34" s="15" t="n"/>
      <c r="H34" s="15" t="n"/>
      <c r="I34" s="15" t="n"/>
      <c r="J34" s="16">
        <f>IF(I34&lt;&gt;"",I34,IF(AND(E34="",F34="",G34="",H34=""),0,IF(E34="",1,E34)*IF(F34="",1,F34)*IF(G34="",1,G34)*IF(H34="",1,H34)))</f>
        <v/>
      </c>
      <c r="K34" s="17" t="n"/>
      <c r="L34" s="18">
        <f>J34*IF(K34="",0,K34)</f>
        <v/>
      </c>
    </row>
    <row r="35">
      <c r="A35" s="14">
        <f>IF(OR(B35&lt;&gt;"",C35&lt;&gt;""),ROW()-5,"")</f>
        <v/>
      </c>
      <c r="B35" s="9" t="n"/>
      <c r="C35" s="9" t="n"/>
      <c r="D35" s="9" t="n"/>
      <c r="E35" s="15" t="n"/>
      <c r="F35" s="15" t="n"/>
      <c r="G35" s="15" t="n"/>
      <c r="H35" s="15" t="n"/>
      <c r="I35" s="15" t="n"/>
      <c r="J35" s="16">
        <f>IF(I35&lt;&gt;"",I35,IF(AND(E35="",F35="",G35="",H35=""),0,IF(E35="",1,E35)*IF(F35="",1,F35)*IF(G35="",1,G35)*IF(H35="",1,H35)))</f>
        <v/>
      </c>
      <c r="K35" s="17" t="n"/>
      <c r="L35" s="18">
        <f>J35*IF(K35="",0,K35)</f>
        <v/>
      </c>
    </row>
    <row r="36">
      <c r="A36" s="14">
        <f>IF(OR(B36&lt;&gt;"",C36&lt;&gt;""),ROW()-5,"")</f>
        <v/>
      </c>
      <c r="B36" s="9" t="n"/>
      <c r="C36" s="9" t="n"/>
      <c r="D36" s="9" t="n"/>
      <c r="E36" s="15" t="n"/>
      <c r="F36" s="15" t="n"/>
      <c r="G36" s="15" t="n"/>
      <c r="H36" s="15" t="n"/>
      <c r="I36" s="15" t="n"/>
      <c r="J36" s="16">
        <f>IF(I36&lt;&gt;"",I36,IF(AND(E36="",F36="",G36="",H36=""),0,IF(E36="",1,E36)*IF(F36="",1,F36)*IF(G36="",1,G36)*IF(H36="",1,H36)))</f>
        <v/>
      </c>
      <c r="K36" s="17" t="n"/>
      <c r="L36" s="18">
        <f>J36*IF(K36="",0,K36)</f>
        <v/>
      </c>
    </row>
    <row r="37">
      <c r="A37" s="14">
        <f>IF(OR(B37&lt;&gt;"",C37&lt;&gt;""),ROW()-5,"")</f>
        <v/>
      </c>
      <c r="B37" s="9" t="n"/>
      <c r="C37" s="9" t="n"/>
      <c r="D37" s="9" t="n"/>
      <c r="E37" s="15" t="n"/>
      <c r="F37" s="15" t="n"/>
      <c r="G37" s="15" t="n"/>
      <c r="H37" s="15" t="n"/>
      <c r="I37" s="15" t="n"/>
      <c r="J37" s="16">
        <f>IF(I37&lt;&gt;"",I37,IF(AND(E37="",F37="",G37="",H37=""),0,IF(E37="",1,E37)*IF(F37="",1,F37)*IF(G37="",1,G37)*IF(H37="",1,H37)))</f>
        <v/>
      </c>
      <c r="K37" s="17" t="n"/>
      <c r="L37" s="18">
        <f>J37*IF(K37="",0,K37)</f>
        <v/>
      </c>
    </row>
    <row r="38">
      <c r="A38" s="14">
        <f>IF(OR(B38&lt;&gt;"",C38&lt;&gt;""),ROW()-5,"")</f>
        <v/>
      </c>
      <c r="B38" s="9" t="n"/>
      <c r="C38" s="9" t="n"/>
      <c r="D38" s="9" t="n"/>
      <c r="E38" s="15" t="n"/>
      <c r="F38" s="15" t="n"/>
      <c r="G38" s="15" t="n"/>
      <c r="H38" s="15" t="n"/>
      <c r="I38" s="15" t="n"/>
      <c r="J38" s="16">
        <f>IF(I38&lt;&gt;"",I38,IF(AND(E38="",F38="",G38="",H38=""),0,IF(E38="",1,E38)*IF(F38="",1,F38)*IF(G38="",1,G38)*IF(H38="",1,H38)))</f>
        <v/>
      </c>
      <c r="K38" s="17" t="n"/>
      <c r="L38" s="18">
        <f>J38*IF(K38="",0,K38)</f>
        <v/>
      </c>
    </row>
    <row r="39">
      <c r="A39" s="14">
        <f>IF(OR(B39&lt;&gt;"",C39&lt;&gt;""),ROW()-5,"")</f>
        <v/>
      </c>
      <c r="B39" s="9" t="n"/>
      <c r="C39" s="9" t="n"/>
      <c r="D39" s="9" t="n"/>
      <c r="E39" s="15" t="n"/>
      <c r="F39" s="15" t="n"/>
      <c r="G39" s="15" t="n"/>
      <c r="H39" s="15" t="n"/>
      <c r="I39" s="15" t="n"/>
      <c r="J39" s="16">
        <f>IF(I39&lt;&gt;"",I39,IF(AND(E39="",F39="",G39="",H39=""),0,IF(E39="",1,E39)*IF(F39="",1,F39)*IF(G39="",1,G39)*IF(H39="",1,H39)))</f>
        <v/>
      </c>
      <c r="K39" s="17" t="n"/>
      <c r="L39" s="18">
        <f>J39*IF(K39="",0,K39)</f>
        <v/>
      </c>
    </row>
    <row r="40">
      <c r="A40" s="14">
        <f>IF(OR(B40&lt;&gt;"",C40&lt;&gt;""),ROW()-5,"")</f>
        <v/>
      </c>
      <c r="B40" s="9" t="n"/>
      <c r="C40" s="9" t="n"/>
      <c r="D40" s="9" t="n"/>
      <c r="E40" s="15" t="n"/>
      <c r="F40" s="15" t="n"/>
      <c r="G40" s="15" t="n"/>
      <c r="H40" s="15" t="n"/>
      <c r="I40" s="15" t="n"/>
      <c r="J40" s="16">
        <f>IF(I40&lt;&gt;"",I40,IF(AND(E40="",F40="",G40="",H40=""),0,IF(E40="",1,E40)*IF(F40="",1,F40)*IF(G40="",1,G40)*IF(H40="",1,H40)))</f>
        <v/>
      </c>
      <c r="K40" s="17" t="n"/>
      <c r="L40" s="18">
        <f>J40*IF(K40="",0,K40)</f>
        <v/>
      </c>
    </row>
    <row r="41">
      <c r="A41" s="14">
        <f>IF(OR(B41&lt;&gt;"",C41&lt;&gt;""),ROW()-5,"")</f>
        <v/>
      </c>
      <c r="B41" s="9" t="n"/>
      <c r="C41" s="9" t="n"/>
      <c r="D41" s="9" t="n"/>
      <c r="E41" s="15" t="n"/>
      <c r="F41" s="15" t="n"/>
      <c r="G41" s="15" t="n"/>
      <c r="H41" s="15" t="n"/>
      <c r="I41" s="15" t="n"/>
      <c r="J41" s="16">
        <f>IF(I41&lt;&gt;"",I41,IF(AND(E41="",F41="",G41="",H41=""),0,IF(E41="",1,E41)*IF(F41="",1,F41)*IF(G41="",1,G41)*IF(H41="",1,H41)))</f>
        <v/>
      </c>
      <c r="K41" s="17" t="n"/>
      <c r="L41" s="18">
        <f>J41*IF(K41="",0,K41)</f>
        <v/>
      </c>
    </row>
    <row r="42">
      <c r="A42" s="14">
        <f>IF(OR(B42&lt;&gt;"",C42&lt;&gt;""),ROW()-5,"")</f>
        <v/>
      </c>
      <c r="B42" s="9" t="n"/>
      <c r="C42" s="9" t="n"/>
      <c r="D42" s="9" t="n"/>
      <c r="E42" s="15" t="n"/>
      <c r="F42" s="15" t="n"/>
      <c r="G42" s="15" t="n"/>
      <c r="H42" s="15" t="n"/>
      <c r="I42" s="15" t="n"/>
      <c r="J42" s="16">
        <f>IF(I42&lt;&gt;"",I42,IF(AND(E42="",F42="",G42="",H42=""),0,IF(E42="",1,E42)*IF(F42="",1,F42)*IF(G42="",1,G42)*IF(H42="",1,H42)))</f>
        <v/>
      </c>
      <c r="K42" s="17" t="n"/>
      <c r="L42" s="18">
        <f>J42*IF(K42="",0,K42)</f>
        <v/>
      </c>
    </row>
    <row r="43">
      <c r="A43" s="14">
        <f>IF(OR(B43&lt;&gt;"",C43&lt;&gt;""),ROW()-5,"")</f>
        <v/>
      </c>
      <c r="B43" s="9" t="n"/>
      <c r="C43" s="9" t="n"/>
      <c r="D43" s="9" t="n"/>
      <c r="E43" s="15" t="n"/>
      <c r="F43" s="15" t="n"/>
      <c r="G43" s="15" t="n"/>
      <c r="H43" s="15" t="n"/>
      <c r="I43" s="15" t="n"/>
      <c r="J43" s="16">
        <f>IF(I43&lt;&gt;"",I43,IF(AND(E43="",F43="",G43="",H43=""),0,IF(E43="",1,E43)*IF(F43="",1,F43)*IF(G43="",1,G43)*IF(H43="",1,H43)))</f>
        <v/>
      </c>
      <c r="K43" s="17" t="n"/>
      <c r="L43" s="18">
        <f>J43*IF(K43="",0,K43)</f>
        <v/>
      </c>
    </row>
    <row r="44">
      <c r="A44" s="14">
        <f>IF(OR(B44&lt;&gt;"",C44&lt;&gt;""),ROW()-5,"")</f>
        <v/>
      </c>
      <c r="B44" s="9" t="n"/>
      <c r="C44" s="9" t="n"/>
      <c r="D44" s="9" t="n"/>
      <c r="E44" s="15" t="n"/>
      <c r="F44" s="15" t="n"/>
      <c r="G44" s="15" t="n"/>
      <c r="H44" s="15" t="n"/>
      <c r="I44" s="15" t="n"/>
      <c r="J44" s="16">
        <f>IF(I44&lt;&gt;"",I44,IF(AND(E44="",F44="",G44="",H44=""),0,IF(E44="",1,E44)*IF(F44="",1,F44)*IF(G44="",1,G44)*IF(H44="",1,H44)))</f>
        <v/>
      </c>
      <c r="K44" s="17" t="n"/>
      <c r="L44" s="18">
        <f>J44*IF(K44="",0,K44)</f>
        <v/>
      </c>
    </row>
    <row r="45">
      <c r="A45" s="14">
        <f>IF(OR(B45&lt;&gt;"",C45&lt;&gt;""),ROW()-5,"")</f>
        <v/>
      </c>
      <c r="B45" s="9" t="n"/>
      <c r="C45" s="9" t="n"/>
      <c r="D45" s="9" t="n"/>
      <c r="E45" s="15" t="n"/>
      <c r="F45" s="15" t="n"/>
      <c r="G45" s="15" t="n"/>
      <c r="H45" s="15" t="n"/>
      <c r="I45" s="15" t="n"/>
      <c r="J45" s="16">
        <f>IF(I45&lt;&gt;"",I45,IF(AND(E45="",F45="",G45="",H45=""),0,IF(E45="",1,E45)*IF(F45="",1,F45)*IF(G45="",1,G45)*IF(H45="",1,H45)))</f>
        <v/>
      </c>
      <c r="K45" s="17" t="n"/>
      <c r="L45" s="18">
        <f>J45*IF(K45="",0,K45)</f>
        <v/>
      </c>
    </row>
    <row r="46">
      <c r="A46" s="14">
        <f>IF(OR(B46&lt;&gt;"",C46&lt;&gt;""),ROW()-5,"")</f>
        <v/>
      </c>
      <c r="B46" s="9" t="n"/>
      <c r="C46" s="9" t="n"/>
      <c r="D46" s="9" t="n"/>
      <c r="E46" s="15" t="n"/>
      <c r="F46" s="15" t="n"/>
      <c r="G46" s="15" t="n"/>
      <c r="H46" s="15" t="n"/>
      <c r="I46" s="15" t="n"/>
      <c r="J46" s="16">
        <f>IF(I46&lt;&gt;"",I46,IF(AND(E46="",F46="",G46="",H46=""),0,IF(E46="",1,E46)*IF(F46="",1,F46)*IF(G46="",1,G46)*IF(H46="",1,H46)))</f>
        <v/>
      </c>
      <c r="K46" s="17" t="n"/>
      <c r="L46" s="18">
        <f>J46*IF(K46="",0,K46)</f>
        <v/>
      </c>
    </row>
    <row r="47">
      <c r="A47" s="14">
        <f>IF(OR(B47&lt;&gt;"",C47&lt;&gt;""),ROW()-5,"")</f>
        <v/>
      </c>
      <c r="B47" s="9" t="n"/>
      <c r="C47" s="9" t="n"/>
      <c r="D47" s="9" t="n"/>
      <c r="E47" s="15" t="n"/>
      <c r="F47" s="15" t="n"/>
      <c r="G47" s="15" t="n"/>
      <c r="H47" s="15" t="n"/>
      <c r="I47" s="15" t="n"/>
      <c r="J47" s="16">
        <f>IF(I47&lt;&gt;"",I47,IF(AND(E47="",F47="",G47="",H47=""),0,IF(E47="",1,E47)*IF(F47="",1,F47)*IF(G47="",1,G47)*IF(H47="",1,H47)))</f>
        <v/>
      </c>
      <c r="K47" s="17" t="n"/>
      <c r="L47" s="18">
        <f>J47*IF(K47="",0,K47)</f>
        <v/>
      </c>
    </row>
    <row r="48">
      <c r="A48" s="14">
        <f>IF(OR(B48&lt;&gt;"",C48&lt;&gt;""),ROW()-5,"")</f>
        <v/>
      </c>
      <c r="B48" s="9" t="n"/>
      <c r="C48" s="9" t="n"/>
      <c r="D48" s="9" t="n"/>
      <c r="E48" s="15" t="n"/>
      <c r="F48" s="15" t="n"/>
      <c r="G48" s="15" t="n"/>
      <c r="H48" s="15" t="n"/>
      <c r="I48" s="15" t="n"/>
      <c r="J48" s="16">
        <f>IF(I48&lt;&gt;"",I48,IF(AND(E48="",F48="",G48="",H48=""),0,IF(E48="",1,E48)*IF(F48="",1,F48)*IF(G48="",1,G48)*IF(H48="",1,H48)))</f>
        <v/>
      </c>
      <c r="K48" s="17" t="n"/>
      <c r="L48" s="18">
        <f>J48*IF(K48="",0,K48)</f>
        <v/>
      </c>
    </row>
    <row r="49">
      <c r="A49" s="14">
        <f>IF(OR(B49&lt;&gt;"",C49&lt;&gt;""),ROW()-5,"")</f>
        <v/>
      </c>
      <c r="B49" s="9" t="n"/>
      <c r="C49" s="9" t="n"/>
      <c r="D49" s="9" t="n"/>
      <c r="E49" s="15" t="n"/>
      <c r="F49" s="15" t="n"/>
      <c r="G49" s="15" t="n"/>
      <c r="H49" s="15" t="n"/>
      <c r="I49" s="15" t="n"/>
      <c r="J49" s="16">
        <f>IF(I49&lt;&gt;"",I49,IF(AND(E49="",F49="",G49="",H49=""),0,IF(E49="",1,E49)*IF(F49="",1,F49)*IF(G49="",1,G49)*IF(H49="",1,H49)))</f>
        <v/>
      </c>
      <c r="K49" s="17" t="n"/>
      <c r="L49" s="18">
        <f>J49*IF(K49="",0,K49)</f>
        <v/>
      </c>
    </row>
    <row r="50">
      <c r="A50" s="14">
        <f>IF(OR(B50&lt;&gt;"",C50&lt;&gt;""),ROW()-5,"")</f>
        <v/>
      </c>
      <c r="B50" s="9" t="n"/>
      <c r="C50" s="9" t="n"/>
      <c r="D50" s="9" t="n"/>
      <c r="E50" s="15" t="n"/>
      <c r="F50" s="15" t="n"/>
      <c r="G50" s="15" t="n"/>
      <c r="H50" s="15" t="n"/>
      <c r="I50" s="15" t="n"/>
      <c r="J50" s="16">
        <f>IF(I50&lt;&gt;"",I50,IF(AND(E50="",F50="",G50="",H50=""),0,IF(E50="",1,E50)*IF(F50="",1,F50)*IF(G50="",1,G50)*IF(H50="",1,H50)))</f>
        <v/>
      </c>
      <c r="K50" s="17" t="n"/>
      <c r="L50" s="18">
        <f>J50*IF(K50="",0,K50)</f>
        <v/>
      </c>
    </row>
    <row r="51">
      <c r="A51" s="14">
        <f>IF(OR(B51&lt;&gt;"",C51&lt;&gt;""),ROW()-5,"")</f>
        <v/>
      </c>
      <c r="B51" s="9" t="n"/>
      <c r="C51" s="9" t="n"/>
      <c r="D51" s="9" t="n"/>
      <c r="E51" s="15" t="n"/>
      <c r="F51" s="15" t="n"/>
      <c r="G51" s="15" t="n"/>
      <c r="H51" s="15" t="n"/>
      <c r="I51" s="15" t="n"/>
      <c r="J51" s="16">
        <f>IF(I51&lt;&gt;"",I51,IF(AND(E51="",F51="",G51="",H51=""),0,IF(E51="",1,E51)*IF(F51="",1,F51)*IF(G51="",1,G51)*IF(H51="",1,H51)))</f>
        <v/>
      </c>
      <c r="K51" s="17" t="n"/>
      <c r="L51" s="18">
        <f>J51*IF(K51="",0,K51)</f>
        <v/>
      </c>
    </row>
    <row r="52">
      <c r="A52" s="14">
        <f>IF(OR(B52&lt;&gt;"",C52&lt;&gt;""),ROW()-5,"")</f>
        <v/>
      </c>
      <c r="B52" s="9" t="n"/>
      <c r="C52" s="9" t="n"/>
      <c r="D52" s="9" t="n"/>
      <c r="E52" s="15" t="n"/>
      <c r="F52" s="15" t="n"/>
      <c r="G52" s="15" t="n"/>
      <c r="H52" s="15" t="n"/>
      <c r="I52" s="15" t="n"/>
      <c r="J52" s="16">
        <f>IF(I52&lt;&gt;"",I52,IF(AND(E52="",F52="",G52="",H52=""),0,IF(E52="",1,E52)*IF(F52="",1,F52)*IF(G52="",1,G52)*IF(H52="",1,H52)))</f>
        <v/>
      </c>
      <c r="K52" s="17" t="n"/>
      <c r="L52" s="18">
        <f>J52*IF(K52="",0,K52)</f>
        <v/>
      </c>
    </row>
    <row r="53">
      <c r="A53" s="14">
        <f>IF(OR(B53&lt;&gt;"",C53&lt;&gt;""),ROW()-5,"")</f>
        <v/>
      </c>
      <c r="B53" s="9" t="n"/>
      <c r="C53" s="9" t="n"/>
      <c r="D53" s="9" t="n"/>
      <c r="E53" s="15" t="n"/>
      <c r="F53" s="15" t="n"/>
      <c r="G53" s="15" t="n"/>
      <c r="H53" s="15" t="n"/>
      <c r="I53" s="15" t="n"/>
      <c r="J53" s="16">
        <f>IF(I53&lt;&gt;"",I53,IF(AND(E53="",F53="",G53="",H53=""),0,IF(E53="",1,E53)*IF(F53="",1,F53)*IF(G53="",1,G53)*IF(H53="",1,H53)))</f>
        <v/>
      </c>
      <c r="K53" s="17" t="n"/>
      <c r="L53" s="18">
        <f>J53*IF(K53="",0,K53)</f>
        <v/>
      </c>
    </row>
    <row r="54">
      <c r="A54" s="14">
        <f>IF(OR(B54&lt;&gt;"",C54&lt;&gt;""),ROW()-5,"")</f>
        <v/>
      </c>
      <c r="B54" s="9" t="n"/>
      <c r="C54" s="9" t="n"/>
      <c r="D54" s="9" t="n"/>
      <c r="E54" s="15" t="n"/>
      <c r="F54" s="15" t="n"/>
      <c r="G54" s="15" t="n"/>
      <c r="H54" s="15" t="n"/>
      <c r="I54" s="15" t="n"/>
      <c r="J54" s="16">
        <f>IF(I54&lt;&gt;"",I54,IF(AND(E54="",F54="",G54="",H54=""),0,IF(E54="",1,E54)*IF(F54="",1,F54)*IF(G54="",1,G54)*IF(H54="",1,H54)))</f>
        <v/>
      </c>
      <c r="K54" s="17" t="n"/>
      <c r="L54" s="18">
        <f>J54*IF(K54="",0,K54)</f>
        <v/>
      </c>
    </row>
    <row r="55">
      <c r="A55" s="14">
        <f>IF(OR(B55&lt;&gt;"",C55&lt;&gt;""),ROW()-5,"")</f>
        <v/>
      </c>
      <c r="B55" s="9" t="n"/>
      <c r="C55" s="9" t="n"/>
      <c r="D55" s="9" t="n"/>
      <c r="E55" s="15" t="n"/>
      <c r="F55" s="15" t="n"/>
      <c r="G55" s="15" t="n"/>
      <c r="H55" s="15" t="n"/>
      <c r="I55" s="15" t="n"/>
      <c r="J55" s="16">
        <f>IF(I55&lt;&gt;"",I55,IF(AND(E55="",F55="",G55="",H55=""),0,IF(E55="",1,E55)*IF(F55="",1,F55)*IF(G55="",1,G55)*IF(H55="",1,H55)))</f>
        <v/>
      </c>
      <c r="K55" s="17" t="n"/>
      <c r="L55" s="18">
        <f>J55*IF(K55="",0,K55)</f>
        <v/>
      </c>
    </row>
    <row r="56">
      <c r="A56" s="14">
        <f>IF(OR(B56&lt;&gt;"",C56&lt;&gt;""),ROW()-5,"")</f>
        <v/>
      </c>
      <c r="B56" s="9" t="n"/>
      <c r="C56" s="9" t="n"/>
      <c r="D56" s="9" t="n"/>
      <c r="E56" s="15" t="n"/>
      <c r="F56" s="15" t="n"/>
      <c r="G56" s="15" t="n"/>
      <c r="H56" s="15" t="n"/>
      <c r="I56" s="15" t="n"/>
      <c r="J56" s="16">
        <f>IF(I56&lt;&gt;"",I56,IF(AND(E56="",F56="",G56="",H56=""),0,IF(E56="",1,E56)*IF(F56="",1,F56)*IF(G56="",1,G56)*IF(H56="",1,H56)))</f>
        <v/>
      </c>
      <c r="K56" s="17" t="n"/>
      <c r="L56" s="18">
        <f>J56*IF(K56="",0,K56)</f>
        <v/>
      </c>
    </row>
    <row r="57">
      <c r="A57" s="14">
        <f>IF(OR(B57&lt;&gt;"",C57&lt;&gt;""),ROW()-5,"")</f>
        <v/>
      </c>
      <c r="B57" s="9" t="n"/>
      <c r="C57" s="9" t="n"/>
      <c r="D57" s="9" t="n"/>
      <c r="E57" s="15" t="n"/>
      <c r="F57" s="15" t="n"/>
      <c r="G57" s="15" t="n"/>
      <c r="H57" s="15" t="n"/>
      <c r="I57" s="15" t="n"/>
      <c r="J57" s="16">
        <f>IF(I57&lt;&gt;"",I57,IF(AND(E57="",F57="",G57="",H57=""),0,IF(E57="",1,E57)*IF(F57="",1,F57)*IF(G57="",1,G57)*IF(H57="",1,H57)))</f>
        <v/>
      </c>
      <c r="K57" s="17" t="n"/>
      <c r="L57" s="18">
        <f>J57*IF(K57="",0,K57)</f>
        <v/>
      </c>
    </row>
    <row r="58">
      <c r="A58" s="14">
        <f>IF(OR(B58&lt;&gt;"",C58&lt;&gt;""),ROW()-5,"")</f>
        <v/>
      </c>
      <c r="B58" s="9" t="n"/>
      <c r="C58" s="9" t="n"/>
      <c r="D58" s="9" t="n"/>
      <c r="E58" s="15" t="n"/>
      <c r="F58" s="15" t="n"/>
      <c r="G58" s="15" t="n"/>
      <c r="H58" s="15" t="n"/>
      <c r="I58" s="15" t="n"/>
      <c r="J58" s="16">
        <f>IF(I58&lt;&gt;"",I58,IF(AND(E58="",F58="",G58="",H58=""),0,IF(E58="",1,E58)*IF(F58="",1,F58)*IF(G58="",1,G58)*IF(H58="",1,H58)))</f>
        <v/>
      </c>
      <c r="K58" s="17" t="n"/>
      <c r="L58" s="18">
        <f>J58*IF(K58="",0,K58)</f>
        <v/>
      </c>
    </row>
    <row r="59">
      <c r="A59" s="14">
        <f>IF(OR(B59&lt;&gt;"",C59&lt;&gt;""),ROW()-5,"")</f>
        <v/>
      </c>
      <c r="B59" s="9" t="n"/>
      <c r="C59" s="9" t="n"/>
      <c r="D59" s="9" t="n"/>
      <c r="E59" s="15" t="n"/>
      <c r="F59" s="15" t="n"/>
      <c r="G59" s="15" t="n"/>
      <c r="H59" s="15" t="n"/>
      <c r="I59" s="15" t="n"/>
      <c r="J59" s="16">
        <f>IF(I59&lt;&gt;"",I59,IF(AND(E59="",F59="",G59="",H59=""),0,IF(E59="",1,E59)*IF(F59="",1,F59)*IF(G59="",1,G59)*IF(H59="",1,H59)))</f>
        <v/>
      </c>
      <c r="K59" s="17" t="n"/>
      <c r="L59" s="18">
        <f>J59*IF(K59="",0,K59)</f>
        <v/>
      </c>
    </row>
    <row r="60">
      <c r="A60" s="14">
        <f>IF(OR(B60&lt;&gt;"",C60&lt;&gt;""),ROW()-5,"")</f>
        <v/>
      </c>
      <c r="B60" s="9" t="n"/>
      <c r="C60" s="9" t="n"/>
      <c r="D60" s="9" t="n"/>
      <c r="E60" s="15" t="n"/>
      <c r="F60" s="15" t="n"/>
      <c r="G60" s="15" t="n"/>
      <c r="H60" s="15" t="n"/>
      <c r="I60" s="15" t="n"/>
      <c r="J60" s="16">
        <f>IF(I60&lt;&gt;"",I60,IF(AND(E60="",F60="",G60="",H60=""),0,IF(E60="",1,E60)*IF(F60="",1,F60)*IF(G60="",1,G60)*IF(H60="",1,H60)))</f>
        <v/>
      </c>
      <c r="K60" s="17" t="n"/>
      <c r="L60" s="18">
        <f>J60*IF(K60="",0,K60)</f>
        <v/>
      </c>
    </row>
    <row r="61">
      <c r="A61" s="14">
        <f>IF(OR(B61&lt;&gt;"",C61&lt;&gt;""),ROW()-5,"")</f>
        <v/>
      </c>
      <c r="B61" s="9" t="n"/>
      <c r="C61" s="9" t="n"/>
      <c r="D61" s="9" t="n"/>
      <c r="E61" s="15" t="n"/>
      <c r="F61" s="15" t="n"/>
      <c r="G61" s="15" t="n"/>
      <c r="H61" s="15" t="n"/>
      <c r="I61" s="15" t="n"/>
      <c r="J61" s="16">
        <f>IF(I61&lt;&gt;"",I61,IF(AND(E61="",F61="",G61="",H61=""),0,IF(E61="",1,E61)*IF(F61="",1,F61)*IF(G61="",1,G61)*IF(H61="",1,H61)))</f>
        <v/>
      </c>
      <c r="K61" s="17" t="n"/>
      <c r="L61" s="18">
        <f>J61*IF(K61="",0,K61)</f>
        <v/>
      </c>
    </row>
    <row r="62">
      <c r="A62" s="14">
        <f>IF(OR(B62&lt;&gt;"",C62&lt;&gt;""),ROW()-5,"")</f>
        <v/>
      </c>
      <c r="B62" s="9" t="n"/>
      <c r="C62" s="9" t="n"/>
      <c r="D62" s="9" t="n"/>
      <c r="E62" s="15" t="n"/>
      <c r="F62" s="15" t="n"/>
      <c r="G62" s="15" t="n"/>
      <c r="H62" s="15" t="n"/>
      <c r="I62" s="15" t="n"/>
      <c r="J62" s="16">
        <f>IF(I62&lt;&gt;"",I62,IF(AND(E62="",F62="",G62="",H62=""),0,IF(E62="",1,E62)*IF(F62="",1,F62)*IF(G62="",1,G62)*IF(H62="",1,H62)))</f>
        <v/>
      </c>
      <c r="K62" s="17" t="n"/>
      <c r="L62" s="18">
        <f>J62*IF(K62="",0,K62)</f>
        <v/>
      </c>
    </row>
    <row r="63">
      <c r="A63" s="14">
        <f>IF(OR(B63&lt;&gt;"",C63&lt;&gt;""),ROW()-5,"")</f>
        <v/>
      </c>
      <c r="B63" s="9" t="n"/>
      <c r="C63" s="9" t="n"/>
      <c r="D63" s="9" t="n"/>
      <c r="E63" s="15" t="n"/>
      <c r="F63" s="15" t="n"/>
      <c r="G63" s="15" t="n"/>
      <c r="H63" s="15" t="n"/>
      <c r="I63" s="15" t="n"/>
      <c r="J63" s="16">
        <f>IF(I63&lt;&gt;"",I63,IF(AND(E63="",F63="",G63="",H63=""),0,IF(E63="",1,E63)*IF(F63="",1,F63)*IF(G63="",1,G63)*IF(H63="",1,H63)))</f>
        <v/>
      </c>
      <c r="K63" s="17" t="n"/>
      <c r="L63" s="18">
        <f>J63*IF(K63="",0,K63)</f>
        <v/>
      </c>
    </row>
    <row r="64">
      <c r="A64" s="14">
        <f>IF(OR(B64&lt;&gt;"",C64&lt;&gt;""),ROW()-5,"")</f>
        <v/>
      </c>
      <c r="B64" s="9" t="n"/>
      <c r="C64" s="9" t="n"/>
      <c r="D64" s="9" t="n"/>
      <c r="E64" s="15" t="n"/>
      <c r="F64" s="15" t="n"/>
      <c r="G64" s="15" t="n"/>
      <c r="H64" s="15" t="n"/>
      <c r="I64" s="15" t="n"/>
      <c r="J64" s="16">
        <f>IF(I64&lt;&gt;"",I64,IF(AND(E64="",F64="",G64="",H64=""),0,IF(E64="",1,E64)*IF(F64="",1,F64)*IF(G64="",1,G64)*IF(H64="",1,H64)))</f>
        <v/>
      </c>
      <c r="K64" s="17" t="n"/>
      <c r="L64" s="18">
        <f>J64*IF(K64="",0,K64)</f>
        <v/>
      </c>
    </row>
    <row r="65">
      <c r="A65" s="14">
        <f>IF(OR(B65&lt;&gt;"",C65&lt;&gt;""),ROW()-5,"")</f>
        <v/>
      </c>
      <c r="B65" s="9" t="n"/>
      <c r="C65" s="9" t="n"/>
      <c r="D65" s="9" t="n"/>
      <c r="E65" s="15" t="n"/>
      <c r="F65" s="15" t="n"/>
      <c r="G65" s="15" t="n"/>
      <c r="H65" s="15" t="n"/>
      <c r="I65" s="15" t="n"/>
      <c r="J65" s="16">
        <f>IF(I65&lt;&gt;"",I65,IF(AND(E65="",F65="",G65="",H65=""),0,IF(E65="",1,E65)*IF(F65="",1,F65)*IF(G65="",1,G65)*IF(H65="",1,H65)))</f>
        <v/>
      </c>
      <c r="K65" s="17" t="n"/>
      <c r="L65" s="18">
        <f>J65*IF(K65="",0,K65)</f>
        <v/>
      </c>
    </row>
    <row r="66">
      <c r="A66" s="14">
        <f>IF(OR(B66&lt;&gt;"",C66&lt;&gt;""),ROW()-5,"")</f>
        <v/>
      </c>
      <c r="B66" s="9" t="n"/>
      <c r="C66" s="9" t="n"/>
      <c r="D66" s="9" t="n"/>
      <c r="E66" s="15" t="n"/>
      <c r="F66" s="15" t="n"/>
      <c r="G66" s="15" t="n"/>
      <c r="H66" s="15" t="n"/>
      <c r="I66" s="15" t="n"/>
      <c r="J66" s="16">
        <f>IF(I66&lt;&gt;"",I66,IF(AND(E66="",F66="",G66="",H66=""),0,IF(E66="",1,E66)*IF(F66="",1,F66)*IF(G66="",1,G66)*IF(H66="",1,H66)))</f>
        <v/>
      </c>
      <c r="K66" s="17" t="n"/>
      <c r="L66" s="18">
        <f>J66*IF(K66="",0,K66)</f>
        <v/>
      </c>
    </row>
    <row r="67">
      <c r="A67" s="14">
        <f>IF(OR(B67&lt;&gt;"",C67&lt;&gt;""),ROW()-5,"")</f>
        <v/>
      </c>
      <c r="B67" s="9" t="n"/>
      <c r="C67" s="9" t="n"/>
      <c r="D67" s="9" t="n"/>
      <c r="E67" s="15" t="n"/>
      <c r="F67" s="15" t="n"/>
      <c r="G67" s="15" t="n"/>
      <c r="H67" s="15" t="n"/>
      <c r="I67" s="15" t="n"/>
      <c r="J67" s="16">
        <f>IF(I67&lt;&gt;"",I67,IF(AND(E67="",F67="",G67="",H67=""),0,IF(E67="",1,E67)*IF(F67="",1,F67)*IF(G67="",1,G67)*IF(H67="",1,H67)))</f>
        <v/>
      </c>
      <c r="K67" s="17" t="n"/>
      <c r="L67" s="18">
        <f>J67*IF(K67="",0,K67)</f>
        <v/>
      </c>
    </row>
    <row r="68">
      <c r="A68" s="14">
        <f>IF(OR(B68&lt;&gt;"",C68&lt;&gt;""),ROW()-5,"")</f>
        <v/>
      </c>
      <c r="B68" s="9" t="n"/>
      <c r="C68" s="9" t="n"/>
      <c r="D68" s="9" t="n"/>
      <c r="E68" s="15" t="n"/>
      <c r="F68" s="15" t="n"/>
      <c r="G68" s="15" t="n"/>
      <c r="H68" s="15" t="n"/>
      <c r="I68" s="15" t="n"/>
      <c r="J68" s="16">
        <f>IF(I68&lt;&gt;"",I68,IF(AND(E68="",F68="",G68="",H68=""),0,IF(E68="",1,E68)*IF(F68="",1,F68)*IF(G68="",1,G68)*IF(H68="",1,H68)))</f>
        <v/>
      </c>
      <c r="K68" s="17" t="n"/>
      <c r="L68" s="18">
        <f>J68*IF(K68="",0,K68)</f>
        <v/>
      </c>
    </row>
    <row r="69">
      <c r="A69" s="14">
        <f>IF(OR(B69&lt;&gt;"",C69&lt;&gt;""),ROW()-5,"")</f>
        <v/>
      </c>
      <c r="B69" s="9" t="n"/>
      <c r="C69" s="9" t="n"/>
      <c r="D69" s="9" t="n"/>
      <c r="E69" s="15" t="n"/>
      <c r="F69" s="15" t="n"/>
      <c r="G69" s="15" t="n"/>
      <c r="H69" s="15" t="n"/>
      <c r="I69" s="15" t="n"/>
      <c r="J69" s="16">
        <f>IF(I69&lt;&gt;"",I69,IF(AND(E69="",F69="",G69="",H69=""),0,IF(E69="",1,E69)*IF(F69="",1,F69)*IF(G69="",1,G69)*IF(H69="",1,H69)))</f>
        <v/>
      </c>
      <c r="K69" s="17" t="n"/>
      <c r="L69" s="18">
        <f>J69*IF(K69="",0,K69)</f>
        <v/>
      </c>
    </row>
    <row r="70">
      <c r="A70" s="14">
        <f>IF(OR(B70&lt;&gt;"",C70&lt;&gt;""),ROW()-5,"")</f>
        <v/>
      </c>
      <c r="B70" s="9" t="n"/>
      <c r="C70" s="9" t="n"/>
      <c r="D70" s="9" t="n"/>
      <c r="E70" s="15" t="n"/>
      <c r="F70" s="15" t="n"/>
      <c r="G70" s="15" t="n"/>
      <c r="H70" s="15" t="n"/>
      <c r="I70" s="15" t="n"/>
      <c r="J70" s="16">
        <f>IF(I70&lt;&gt;"",I70,IF(AND(E70="",F70="",G70="",H70=""),0,IF(E70="",1,E70)*IF(F70="",1,F70)*IF(G70="",1,G70)*IF(H70="",1,H70)))</f>
        <v/>
      </c>
      <c r="K70" s="17" t="n"/>
      <c r="L70" s="18">
        <f>J70*IF(K70="",0,K70)</f>
        <v/>
      </c>
    </row>
    <row r="71">
      <c r="A71" s="14">
        <f>IF(OR(B71&lt;&gt;"",C71&lt;&gt;""),ROW()-5,"")</f>
        <v/>
      </c>
      <c r="B71" s="9" t="n"/>
      <c r="C71" s="9" t="n"/>
      <c r="D71" s="9" t="n"/>
      <c r="E71" s="15" t="n"/>
      <c r="F71" s="15" t="n"/>
      <c r="G71" s="15" t="n"/>
      <c r="H71" s="15" t="n"/>
      <c r="I71" s="15" t="n"/>
      <c r="J71" s="16">
        <f>IF(I71&lt;&gt;"",I71,IF(AND(E71="",F71="",G71="",H71=""),0,IF(E71="",1,E71)*IF(F71="",1,F71)*IF(G71="",1,G71)*IF(H71="",1,H71)))</f>
        <v/>
      </c>
      <c r="K71" s="17" t="n"/>
      <c r="L71" s="18">
        <f>J71*IF(K71="",0,K71)</f>
        <v/>
      </c>
    </row>
    <row r="72">
      <c r="A72" s="14">
        <f>IF(OR(B72&lt;&gt;"",C72&lt;&gt;""),ROW()-5,"")</f>
        <v/>
      </c>
      <c r="B72" s="9" t="n"/>
      <c r="C72" s="9" t="n"/>
      <c r="D72" s="9" t="n"/>
      <c r="E72" s="15" t="n"/>
      <c r="F72" s="15" t="n"/>
      <c r="G72" s="15" t="n"/>
      <c r="H72" s="15" t="n"/>
      <c r="I72" s="15" t="n"/>
      <c r="J72" s="16">
        <f>IF(I72&lt;&gt;"",I72,IF(AND(E72="",F72="",G72="",H72=""),0,IF(E72="",1,E72)*IF(F72="",1,F72)*IF(G72="",1,G72)*IF(H72="",1,H72)))</f>
        <v/>
      </c>
      <c r="K72" s="17" t="n"/>
      <c r="L72" s="18">
        <f>J72*IF(K72="",0,K72)</f>
        <v/>
      </c>
    </row>
    <row r="73">
      <c r="A73" s="14">
        <f>IF(OR(B73&lt;&gt;"",C73&lt;&gt;""),ROW()-5,"")</f>
        <v/>
      </c>
      <c r="B73" s="9" t="n"/>
      <c r="C73" s="9" t="n"/>
      <c r="D73" s="9" t="n"/>
      <c r="E73" s="15" t="n"/>
      <c r="F73" s="15" t="n"/>
      <c r="G73" s="15" t="n"/>
      <c r="H73" s="15" t="n"/>
      <c r="I73" s="15" t="n"/>
      <c r="J73" s="16">
        <f>IF(I73&lt;&gt;"",I73,IF(AND(E73="",F73="",G73="",H73=""),0,IF(E73="",1,E73)*IF(F73="",1,F73)*IF(G73="",1,G73)*IF(H73="",1,H73)))</f>
        <v/>
      </c>
      <c r="K73" s="17" t="n"/>
      <c r="L73" s="18">
        <f>J73*IF(K73="",0,K73)</f>
        <v/>
      </c>
    </row>
    <row r="74">
      <c r="A74" s="14">
        <f>IF(OR(B74&lt;&gt;"",C74&lt;&gt;""),ROW()-5,"")</f>
        <v/>
      </c>
      <c r="B74" s="9" t="n"/>
      <c r="C74" s="9" t="n"/>
      <c r="D74" s="9" t="n"/>
      <c r="E74" s="15" t="n"/>
      <c r="F74" s="15" t="n"/>
      <c r="G74" s="15" t="n"/>
      <c r="H74" s="15" t="n"/>
      <c r="I74" s="15" t="n"/>
      <c r="J74" s="16">
        <f>IF(I74&lt;&gt;"",I74,IF(AND(E74="",F74="",G74="",H74=""),0,IF(E74="",1,E74)*IF(F74="",1,F74)*IF(G74="",1,G74)*IF(H74="",1,H74)))</f>
        <v/>
      </c>
      <c r="K74" s="17" t="n"/>
      <c r="L74" s="18">
        <f>J74*IF(K74="",0,K74)</f>
        <v/>
      </c>
    </row>
    <row r="75">
      <c r="A75" s="14">
        <f>IF(OR(B75&lt;&gt;"",C75&lt;&gt;""),ROW()-5,"")</f>
        <v/>
      </c>
      <c r="B75" s="9" t="n"/>
      <c r="C75" s="9" t="n"/>
      <c r="D75" s="9" t="n"/>
      <c r="E75" s="15" t="n"/>
      <c r="F75" s="15" t="n"/>
      <c r="G75" s="15" t="n"/>
      <c r="H75" s="15" t="n"/>
      <c r="I75" s="15" t="n"/>
      <c r="J75" s="16">
        <f>IF(I75&lt;&gt;"",I75,IF(AND(E75="",F75="",G75="",H75=""),0,IF(E75="",1,E75)*IF(F75="",1,F75)*IF(G75="",1,G75)*IF(H75="",1,H75)))</f>
        <v/>
      </c>
      <c r="K75" s="17" t="n"/>
      <c r="L75" s="18">
        <f>J75*IF(K75="",0,K75)</f>
        <v/>
      </c>
    </row>
    <row r="76">
      <c r="A76" s="14">
        <f>IF(OR(B76&lt;&gt;"",C76&lt;&gt;""),ROW()-5,"")</f>
        <v/>
      </c>
      <c r="B76" s="9" t="n"/>
      <c r="C76" s="9" t="n"/>
      <c r="D76" s="9" t="n"/>
      <c r="E76" s="15" t="n"/>
      <c r="F76" s="15" t="n"/>
      <c r="G76" s="15" t="n"/>
      <c r="H76" s="15" t="n"/>
      <c r="I76" s="15" t="n"/>
      <c r="J76" s="16">
        <f>IF(I76&lt;&gt;"",I76,IF(AND(E76="",F76="",G76="",H76=""),0,IF(E76="",1,E76)*IF(F76="",1,F76)*IF(G76="",1,G76)*IF(H76="",1,H76)))</f>
        <v/>
      </c>
      <c r="K76" s="17" t="n"/>
      <c r="L76" s="18">
        <f>J76*IF(K76="",0,K76)</f>
        <v/>
      </c>
    </row>
    <row r="77">
      <c r="A77" s="14">
        <f>IF(OR(B77&lt;&gt;"",C77&lt;&gt;""),ROW()-5,"")</f>
        <v/>
      </c>
      <c r="B77" s="9" t="n"/>
      <c r="C77" s="9" t="n"/>
      <c r="D77" s="9" t="n"/>
      <c r="E77" s="15" t="n"/>
      <c r="F77" s="15" t="n"/>
      <c r="G77" s="15" t="n"/>
      <c r="H77" s="15" t="n"/>
      <c r="I77" s="15" t="n"/>
      <c r="J77" s="16">
        <f>IF(I77&lt;&gt;"",I77,IF(AND(E77="",F77="",G77="",H77=""),0,IF(E77="",1,E77)*IF(F77="",1,F77)*IF(G77="",1,G77)*IF(H77="",1,H77)))</f>
        <v/>
      </c>
      <c r="K77" s="17" t="n"/>
      <c r="L77" s="18">
        <f>J77*IF(K77="",0,K77)</f>
        <v/>
      </c>
    </row>
    <row r="78">
      <c r="A78" s="14">
        <f>IF(OR(B78&lt;&gt;"",C78&lt;&gt;""),ROW()-5,"")</f>
        <v/>
      </c>
      <c r="B78" s="9" t="n"/>
      <c r="C78" s="9" t="n"/>
      <c r="D78" s="9" t="n"/>
      <c r="E78" s="15" t="n"/>
      <c r="F78" s="15" t="n"/>
      <c r="G78" s="15" t="n"/>
      <c r="H78" s="15" t="n"/>
      <c r="I78" s="15" t="n"/>
      <c r="J78" s="16">
        <f>IF(I78&lt;&gt;"",I78,IF(AND(E78="",F78="",G78="",H78=""),0,IF(E78="",1,E78)*IF(F78="",1,F78)*IF(G78="",1,G78)*IF(H78="",1,H78)))</f>
        <v/>
      </c>
      <c r="K78" s="17" t="n"/>
      <c r="L78" s="18">
        <f>J78*IF(K78="",0,K78)</f>
        <v/>
      </c>
    </row>
    <row r="79">
      <c r="A79" s="14">
        <f>IF(OR(B79&lt;&gt;"",C79&lt;&gt;""),ROW()-5,"")</f>
        <v/>
      </c>
      <c r="B79" s="9" t="n"/>
      <c r="C79" s="9" t="n"/>
      <c r="D79" s="9" t="n"/>
      <c r="E79" s="15" t="n"/>
      <c r="F79" s="15" t="n"/>
      <c r="G79" s="15" t="n"/>
      <c r="H79" s="15" t="n"/>
      <c r="I79" s="15" t="n"/>
      <c r="J79" s="16">
        <f>IF(I79&lt;&gt;"",I79,IF(AND(E79="",F79="",G79="",H79=""),0,IF(E79="",1,E79)*IF(F79="",1,F79)*IF(G79="",1,G79)*IF(H79="",1,H79)))</f>
        <v/>
      </c>
      <c r="K79" s="17" t="n"/>
      <c r="L79" s="18">
        <f>J79*IF(K79="",0,K79)</f>
        <v/>
      </c>
    </row>
    <row r="80">
      <c r="A80" s="14">
        <f>IF(OR(B80&lt;&gt;"",C80&lt;&gt;""),ROW()-5,"")</f>
        <v/>
      </c>
      <c r="B80" s="9" t="n"/>
      <c r="C80" s="9" t="n"/>
      <c r="D80" s="9" t="n"/>
      <c r="E80" s="15" t="n"/>
      <c r="F80" s="15" t="n"/>
      <c r="G80" s="15" t="n"/>
      <c r="H80" s="15" t="n"/>
      <c r="I80" s="15" t="n"/>
      <c r="J80" s="16">
        <f>IF(I80&lt;&gt;"",I80,IF(AND(E80="",F80="",G80="",H80=""),0,IF(E80="",1,E80)*IF(F80="",1,F80)*IF(G80="",1,G80)*IF(H80="",1,H80)))</f>
        <v/>
      </c>
      <c r="K80" s="17" t="n"/>
      <c r="L80" s="18">
        <f>J80*IF(K80="",0,K80)</f>
        <v/>
      </c>
    </row>
    <row r="81">
      <c r="A81" s="14">
        <f>IF(OR(B81&lt;&gt;"",C81&lt;&gt;""),ROW()-5,"")</f>
        <v/>
      </c>
      <c r="B81" s="9" t="n"/>
      <c r="C81" s="9" t="n"/>
      <c r="D81" s="9" t="n"/>
      <c r="E81" s="15" t="n"/>
      <c r="F81" s="15" t="n"/>
      <c r="G81" s="15" t="n"/>
      <c r="H81" s="15" t="n"/>
      <c r="I81" s="15" t="n"/>
      <c r="J81" s="16">
        <f>IF(I81&lt;&gt;"",I81,IF(AND(E81="",F81="",G81="",H81=""),0,IF(E81="",1,E81)*IF(F81="",1,F81)*IF(G81="",1,G81)*IF(H81="",1,H81)))</f>
        <v/>
      </c>
      <c r="K81" s="17" t="n"/>
      <c r="L81" s="18">
        <f>J81*IF(K81="",0,K81)</f>
        <v/>
      </c>
    </row>
    <row r="82">
      <c r="A82" s="14">
        <f>IF(OR(B82&lt;&gt;"",C82&lt;&gt;""),ROW()-5,"")</f>
        <v/>
      </c>
      <c r="B82" s="9" t="n"/>
      <c r="C82" s="9" t="n"/>
      <c r="D82" s="9" t="n"/>
      <c r="E82" s="15" t="n"/>
      <c r="F82" s="15" t="n"/>
      <c r="G82" s="15" t="n"/>
      <c r="H82" s="15" t="n"/>
      <c r="I82" s="15" t="n"/>
      <c r="J82" s="16">
        <f>IF(I82&lt;&gt;"",I82,IF(AND(E82="",F82="",G82="",H82=""),0,IF(E82="",1,E82)*IF(F82="",1,F82)*IF(G82="",1,G82)*IF(H82="",1,H82)))</f>
        <v/>
      </c>
      <c r="K82" s="17" t="n"/>
      <c r="L82" s="18">
        <f>J82*IF(K82="",0,K82)</f>
        <v/>
      </c>
    </row>
    <row r="83">
      <c r="A83" s="14">
        <f>IF(OR(B83&lt;&gt;"",C83&lt;&gt;""),ROW()-5,"")</f>
        <v/>
      </c>
      <c r="B83" s="9" t="n"/>
      <c r="C83" s="9" t="n"/>
      <c r="D83" s="9" t="n"/>
      <c r="E83" s="15" t="n"/>
      <c r="F83" s="15" t="n"/>
      <c r="G83" s="15" t="n"/>
      <c r="H83" s="15" t="n"/>
      <c r="I83" s="15" t="n"/>
      <c r="J83" s="16">
        <f>IF(I83&lt;&gt;"",I83,IF(AND(E83="",F83="",G83="",H83=""),0,IF(E83="",1,E83)*IF(F83="",1,F83)*IF(G83="",1,G83)*IF(H83="",1,H83)))</f>
        <v/>
      </c>
      <c r="K83" s="17" t="n"/>
      <c r="L83" s="18">
        <f>J83*IF(K83="",0,K83)</f>
        <v/>
      </c>
    </row>
    <row r="84">
      <c r="A84" s="14">
        <f>IF(OR(B84&lt;&gt;"",C84&lt;&gt;""),ROW()-5,"")</f>
        <v/>
      </c>
      <c r="B84" s="9" t="n"/>
      <c r="C84" s="9" t="n"/>
      <c r="D84" s="9" t="n"/>
      <c r="E84" s="15" t="n"/>
      <c r="F84" s="15" t="n"/>
      <c r="G84" s="15" t="n"/>
      <c r="H84" s="15" t="n"/>
      <c r="I84" s="15" t="n"/>
      <c r="J84" s="16">
        <f>IF(I84&lt;&gt;"",I84,IF(AND(E84="",F84="",G84="",H84=""),0,IF(E84="",1,E84)*IF(F84="",1,F84)*IF(G84="",1,G84)*IF(H84="",1,H84)))</f>
        <v/>
      </c>
      <c r="K84" s="17" t="n"/>
      <c r="L84" s="18">
        <f>J84*IF(K84="",0,K84)</f>
        <v/>
      </c>
    </row>
    <row r="85">
      <c r="A85" s="14">
        <f>IF(OR(B85&lt;&gt;"",C85&lt;&gt;""),ROW()-5,"")</f>
        <v/>
      </c>
      <c r="B85" s="9" t="n"/>
      <c r="C85" s="9" t="n"/>
      <c r="D85" s="9" t="n"/>
      <c r="E85" s="15" t="n"/>
      <c r="F85" s="15" t="n"/>
      <c r="G85" s="15" t="n"/>
      <c r="H85" s="15" t="n"/>
      <c r="I85" s="15" t="n"/>
      <c r="J85" s="16">
        <f>IF(I85&lt;&gt;"",I85,IF(AND(E85="",F85="",G85="",H85=""),0,IF(E85="",1,E85)*IF(F85="",1,F85)*IF(G85="",1,G85)*IF(H85="",1,H85)))</f>
        <v/>
      </c>
      <c r="K85" s="17" t="n"/>
      <c r="L85" s="18">
        <f>J85*IF(K85="",0,K85)</f>
        <v/>
      </c>
    </row>
    <row r="87">
      <c r="K87" s="8" t="inlineStr">
        <is>
          <t>Costo directo</t>
        </is>
      </c>
      <c r="L87" s="19">
        <f>SUM(L6:L85)</f>
        <v/>
      </c>
    </row>
    <row r="88">
      <c r="K88" s="8" t="inlineStr">
        <is>
          <t>Imprevistos</t>
        </is>
      </c>
      <c r="L88" s="19">
        <f>L87*'Datos de obra'!B8</f>
        <v/>
      </c>
    </row>
    <row r="89">
      <c r="K89" s="8" t="inlineStr">
        <is>
          <t>Gastos generales y beneficio</t>
        </is>
      </c>
      <c r="L89" s="19">
        <f>L87*'Datos de obra'!B9</f>
        <v/>
      </c>
    </row>
    <row r="90">
      <c r="K90" s="8" t="inlineStr">
        <is>
          <t>Subtotal sin IVA</t>
        </is>
      </c>
      <c r="L90" s="20">
        <f>SUM(L87:L89)</f>
        <v/>
      </c>
    </row>
    <row r="91">
      <c r="K91" s="8" t="inlineStr">
        <is>
          <t>IVA</t>
        </is>
      </c>
      <c r="L91" s="19">
        <f>L90*'Datos de obra'!B10</f>
        <v/>
      </c>
    </row>
    <row r="92">
      <c r="K92" s="21" t="inlineStr">
        <is>
          <t>TOTAL (Gs.)</t>
        </is>
      </c>
      <c r="L92" s="22">
        <f>L90+L91</f>
        <v/>
      </c>
    </row>
  </sheetData>
  <dataValidations count="2">
    <dataValidation sqref="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showDropDown="0" showInputMessage="0" showErrorMessage="0" allowBlank="1" type="list">
      <formula1>"Trabajos preliminares,Movimiento de suelo,Fundaciones,Estructura de H°A°,Mampostería,Revoques,Contrapisos y carpetas,Pisos y revestimientos,Techos,Instalación sanitaria,Instalación eléctrica,Aberturas,Pintura,Limpieza final,Otros"</formula1>
    </dataValidation>
    <dataValidation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showDropDown="0" showInputMessage="0" showErrorMessage="0" allowBlank="1" type="list">
      <formula1>"m²,m³,ml,kg,un,gl,día,mes"</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C20"/>
  <sheetViews>
    <sheetView showGridLines="1" workbookViewId="0">
      <selection activeCell="A1" sqref="A1"/>
    </sheetView>
  </sheetViews>
  <sheetFormatPr baseColWidth="8" defaultRowHeight="15"/>
  <cols>
    <col width="30" customWidth="1" min="1" max="1"/>
    <col width="20" customWidth="1" min="2" max="2"/>
    <col width="12" customWidth="1" min="3" max="3"/>
  </cols>
  <sheetData>
    <row r="1">
      <c r="A1" s="7" t="inlineStr">
        <is>
          <t>Resumen por rubro (costo directo)</t>
        </is>
      </c>
    </row>
    <row r="3">
      <c r="A3" s="23" t="inlineStr">
        <is>
          <t>Rubro</t>
        </is>
      </c>
      <c r="B3" s="23" t="inlineStr">
        <is>
          <t>Subtotal (Gs.)</t>
        </is>
      </c>
      <c r="C3" s="23" t="inlineStr">
        <is>
          <t>% del total</t>
        </is>
      </c>
    </row>
    <row r="4">
      <c r="A4" s="24" t="inlineStr">
        <is>
          <t>Trabajos preliminares</t>
        </is>
      </c>
      <c r="B4" s="19">
        <f>SUMIF('Cómputo'!$B$6:$B$85,A4,'Cómputo'!$L$6:$L$85)</f>
        <v/>
      </c>
      <c r="C4" s="25">
        <f>IF($B$19=0,0,B4/$B$19)</f>
        <v/>
      </c>
    </row>
    <row r="5">
      <c r="A5" s="24" t="inlineStr">
        <is>
          <t>Movimiento de suelo</t>
        </is>
      </c>
      <c r="B5" s="19">
        <f>SUMIF('Cómputo'!$B$6:$B$85,A5,'Cómputo'!$L$6:$L$85)</f>
        <v/>
      </c>
      <c r="C5" s="25">
        <f>IF($B$19=0,0,B5/$B$19)</f>
        <v/>
      </c>
    </row>
    <row r="6">
      <c r="A6" s="24" t="inlineStr">
        <is>
          <t>Fundaciones</t>
        </is>
      </c>
      <c r="B6" s="19">
        <f>SUMIF('Cómputo'!$B$6:$B$85,A6,'Cómputo'!$L$6:$L$85)</f>
        <v/>
      </c>
      <c r="C6" s="25">
        <f>IF($B$19=0,0,B6/$B$19)</f>
        <v/>
      </c>
    </row>
    <row r="7">
      <c r="A7" s="24" t="inlineStr">
        <is>
          <t>Estructura de H°A°</t>
        </is>
      </c>
      <c r="B7" s="19">
        <f>SUMIF('Cómputo'!$B$6:$B$85,A7,'Cómputo'!$L$6:$L$85)</f>
        <v/>
      </c>
      <c r="C7" s="25">
        <f>IF($B$19=0,0,B7/$B$19)</f>
        <v/>
      </c>
    </row>
    <row r="8">
      <c r="A8" s="24" t="inlineStr">
        <is>
          <t>Mampostería</t>
        </is>
      </c>
      <c r="B8" s="19">
        <f>SUMIF('Cómputo'!$B$6:$B$85,A8,'Cómputo'!$L$6:$L$85)</f>
        <v/>
      </c>
      <c r="C8" s="25">
        <f>IF($B$19=0,0,B8/$B$19)</f>
        <v/>
      </c>
    </row>
    <row r="9">
      <c r="A9" s="24" t="inlineStr">
        <is>
          <t>Revoques</t>
        </is>
      </c>
      <c r="B9" s="19">
        <f>SUMIF('Cómputo'!$B$6:$B$85,A9,'Cómputo'!$L$6:$L$85)</f>
        <v/>
      </c>
      <c r="C9" s="25">
        <f>IF($B$19=0,0,B9/$B$19)</f>
        <v/>
      </c>
    </row>
    <row r="10">
      <c r="A10" s="24" t="inlineStr">
        <is>
          <t>Contrapisos y carpetas</t>
        </is>
      </c>
      <c r="B10" s="19">
        <f>SUMIF('Cómputo'!$B$6:$B$85,A10,'Cómputo'!$L$6:$L$85)</f>
        <v/>
      </c>
      <c r="C10" s="25">
        <f>IF($B$19=0,0,B10/$B$19)</f>
        <v/>
      </c>
    </row>
    <row r="11">
      <c r="A11" s="24" t="inlineStr">
        <is>
          <t>Pisos y revestimientos</t>
        </is>
      </c>
      <c r="B11" s="19">
        <f>SUMIF('Cómputo'!$B$6:$B$85,A11,'Cómputo'!$L$6:$L$85)</f>
        <v/>
      </c>
      <c r="C11" s="25">
        <f>IF($B$19=0,0,B11/$B$19)</f>
        <v/>
      </c>
    </row>
    <row r="12">
      <c r="A12" s="24" t="inlineStr">
        <is>
          <t>Techos</t>
        </is>
      </c>
      <c r="B12" s="19">
        <f>SUMIF('Cómputo'!$B$6:$B$85,A12,'Cómputo'!$L$6:$L$85)</f>
        <v/>
      </c>
      <c r="C12" s="25">
        <f>IF($B$19=0,0,B12/$B$19)</f>
        <v/>
      </c>
    </row>
    <row r="13">
      <c r="A13" s="24" t="inlineStr">
        <is>
          <t>Instalación sanitaria</t>
        </is>
      </c>
      <c r="B13" s="19">
        <f>SUMIF('Cómputo'!$B$6:$B$85,A13,'Cómputo'!$L$6:$L$85)</f>
        <v/>
      </c>
      <c r="C13" s="25">
        <f>IF($B$19=0,0,B13/$B$19)</f>
        <v/>
      </c>
    </row>
    <row r="14">
      <c r="A14" s="24" t="inlineStr">
        <is>
          <t>Instalación eléctrica</t>
        </is>
      </c>
      <c r="B14" s="19">
        <f>SUMIF('Cómputo'!$B$6:$B$85,A14,'Cómputo'!$L$6:$L$85)</f>
        <v/>
      </c>
      <c r="C14" s="25">
        <f>IF($B$19=0,0,B14/$B$19)</f>
        <v/>
      </c>
    </row>
    <row r="15">
      <c r="A15" s="24" t="inlineStr">
        <is>
          <t>Aberturas</t>
        </is>
      </c>
      <c r="B15" s="19">
        <f>SUMIF('Cómputo'!$B$6:$B$85,A15,'Cómputo'!$L$6:$L$85)</f>
        <v/>
      </c>
      <c r="C15" s="25">
        <f>IF($B$19=0,0,B15/$B$19)</f>
        <v/>
      </c>
    </row>
    <row r="16">
      <c r="A16" s="24" t="inlineStr">
        <is>
          <t>Pintura</t>
        </is>
      </c>
      <c r="B16" s="19">
        <f>SUMIF('Cómputo'!$B$6:$B$85,A16,'Cómputo'!$L$6:$L$85)</f>
        <v/>
      </c>
      <c r="C16" s="25">
        <f>IF($B$19=0,0,B16/$B$19)</f>
        <v/>
      </c>
    </row>
    <row r="17">
      <c r="A17" s="24" t="inlineStr">
        <is>
          <t>Limpieza final</t>
        </is>
      </c>
      <c r="B17" s="19">
        <f>SUMIF('Cómputo'!$B$6:$B$85,A17,'Cómputo'!$L$6:$L$85)</f>
        <v/>
      </c>
      <c r="C17" s="25">
        <f>IF($B$19=0,0,B17/$B$19)</f>
        <v/>
      </c>
    </row>
    <row r="18">
      <c r="A18" s="24" t="inlineStr">
        <is>
          <t>Otros</t>
        </is>
      </c>
      <c r="B18" s="19">
        <f>SUMIF('Cómputo'!$B$6:$B$85,A18,'Cómputo'!$L$6:$L$85)</f>
        <v/>
      </c>
      <c r="C18" s="25">
        <f>IF($B$19=0,0,B18/$B$19)</f>
        <v/>
      </c>
    </row>
    <row r="19">
      <c r="A19" s="8" t="inlineStr">
        <is>
          <t>Total costo directo</t>
        </is>
      </c>
      <c r="B19" s="26">
        <f>SUM(B4:B18)</f>
        <v/>
      </c>
    </row>
    <row r="20">
      <c r="A20" s="12" t="inlineStr">
        <is>
          <t>Control: ítems sin rubro de la lista (Gs.)</t>
        </is>
      </c>
      <c r="B20" s="27">
        <f>'Cómputo'!L87-B19</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2026-10-19T09:41:21Z</dcterms:created>
  <dcterms:modified xsi:type="dcterms:W3CDTF">2026-10-19T09:41:21Z</dcterms:modified>
</cp:coreProperties>
</file>